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60" yWindow="15" windowWidth="19170" windowHeight="10170"/>
  </bookViews>
  <sheets>
    <sheet name="Понеділок" sheetId="6" r:id="rId1"/>
    <sheet name="Вівторок" sheetId="7" r:id="rId2"/>
    <sheet name="Середа" sheetId="8" r:id="rId3"/>
    <sheet name="Четвер" sheetId="9" r:id="rId4"/>
    <sheet name="Пятниця" sheetId="10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8" i="9" l="1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D24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D29" i="10"/>
  <c r="E29" i="10"/>
  <c r="F29" i="10"/>
  <c r="G29" i="10"/>
  <c r="H29" i="10"/>
  <c r="I29" i="10"/>
  <c r="J29" i="10"/>
  <c r="K29" i="10"/>
  <c r="L29" i="10"/>
  <c r="M29" i="10"/>
  <c r="N29" i="10"/>
  <c r="O29" i="10"/>
  <c r="P29" i="10"/>
  <c r="Q29" i="10"/>
  <c r="R29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B1" i="10"/>
  <c r="B1" i="9"/>
  <c r="B1" i="8"/>
  <c r="B1" i="7"/>
</calcChain>
</file>

<file path=xl/sharedStrings.xml><?xml version="1.0" encoding="utf-8"?>
<sst xmlns="http://schemas.openxmlformats.org/spreadsheetml/2006/main" count="459" uniqueCount="208">
  <si>
    <t>Збірник рецептур, № розкладки</t>
  </si>
  <si>
    <t>Найменування страв</t>
  </si>
  <si>
    <t>Енергетична цінність для дітей 6-11р.</t>
  </si>
  <si>
    <t>Енергетична цінність для дітей 11-14 р.</t>
  </si>
  <si>
    <t>Енергетична цінність для дітей 14-18 р.</t>
  </si>
  <si>
    <t>Вихід, г</t>
  </si>
  <si>
    <t>21-25</t>
  </si>
  <si>
    <t>Жири, г</t>
  </si>
  <si>
    <t>Вуглеводи, г</t>
  </si>
  <si>
    <t>Наявні алергени</t>
  </si>
  <si>
    <t>Білки, г</t>
  </si>
  <si>
    <t>Енерго-цінність ккал</t>
  </si>
  <si>
    <t>525-630</t>
  </si>
  <si>
    <t>18-21</t>
  </si>
  <si>
    <t>17-21</t>
  </si>
  <si>
    <t>73-88</t>
  </si>
  <si>
    <t>600-720</t>
  </si>
  <si>
    <t>81-98</t>
  </si>
  <si>
    <t>675-810</t>
  </si>
  <si>
    <t>23-27</t>
  </si>
  <si>
    <t>93-112</t>
  </si>
  <si>
    <t>ПОГОДЖУЮ:</t>
  </si>
  <si>
    <t>ЗАТВЕРДЖУЮ:</t>
  </si>
  <si>
    <t>За переліком страв</t>
  </si>
  <si>
    <t>Начальник управління освіти</t>
  </si>
  <si>
    <t>Жмеринської міської ради</t>
  </si>
  <si>
    <t>Головного управління</t>
  </si>
  <si>
    <t>у Вінницькій області</t>
  </si>
  <si>
    <t xml:space="preserve">_____________ Аліна ТВЕРДОХЛІБ </t>
  </si>
  <si>
    <r>
      <t>«-------</t>
    </r>
    <r>
      <rPr>
        <i/>
        <sz val="9"/>
        <color rgb="FF000000"/>
        <rFont val="Calibri"/>
        <family val="2"/>
        <charset val="204"/>
        <scheme val="minor"/>
      </rPr>
      <t>»</t>
    </r>
    <r>
      <rPr>
        <sz val="9"/>
        <color rgb="FF000000"/>
        <rFont val="Calibri"/>
        <family val="2"/>
        <charset val="204"/>
        <scheme val="minor"/>
      </rPr>
      <t xml:space="preserve">  -------------   20___ р. </t>
    </r>
  </si>
  <si>
    <r>
      <t>«-------</t>
    </r>
    <r>
      <rPr>
        <b/>
        <i/>
        <sz val="9"/>
        <color rgb="FF000000"/>
        <rFont val="Times New Roman"/>
        <family val="1"/>
        <charset val="204"/>
      </rPr>
      <t>»</t>
    </r>
    <r>
      <rPr>
        <b/>
        <sz val="9"/>
        <color rgb="FF000000"/>
        <rFont val="Times New Roman"/>
        <family val="1"/>
        <charset val="204"/>
      </rPr>
      <t xml:space="preserve">  -------------   20___ р. </t>
    </r>
  </si>
  <si>
    <t>Начальник</t>
  </si>
  <si>
    <t>_________________ Микола ІВАНОВ</t>
  </si>
  <si>
    <t>Держпродспоживслужби</t>
  </si>
  <si>
    <t>районного</t>
  </si>
  <si>
    <t>управління</t>
  </si>
  <si>
    <t>Альо-ольо</t>
  </si>
  <si>
    <t>ТК№1,15</t>
  </si>
  <si>
    <t>ТК№1,23</t>
  </si>
  <si>
    <t>ТК№13,14</t>
  </si>
  <si>
    <t>МП.Л</t>
  </si>
  <si>
    <t>Л.МП</t>
  </si>
  <si>
    <t>Л.МП.Г.ЗП</t>
  </si>
  <si>
    <t xml:space="preserve">Йогурт </t>
  </si>
  <si>
    <t xml:space="preserve"> або кефір</t>
  </si>
  <si>
    <t>ТК№13,17</t>
  </si>
  <si>
    <t xml:space="preserve">Чорний чай </t>
  </si>
  <si>
    <t>ТК№12,11</t>
  </si>
  <si>
    <t>Пром-вироб</t>
  </si>
  <si>
    <t>Г</t>
  </si>
  <si>
    <t>Хліб цільнозерн.</t>
  </si>
  <si>
    <t>Всього</t>
  </si>
  <si>
    <t>ЗП.Г</t>
  </si>
  <si>
    <t>ТК№10,10</t>
  </si>
  <si>
    <t>Л.МП.ЗП</t>
  </si>
  <si>
    <t>Рис з кмином</t>
  </si>
  <si>
    <t>ТК№10,1</t>
  </si>
  <si>
    <t>ЗП.Г.МП.Л</t>
  </si>
  <si>
    <t>ТК№14,11</t>
  </si>
  <si>
    <t>Л.МП.Я.Г.ЗП</t>
  </si>
  <si>
    <t xml:space="preserve">Оладки кукурудзяні </t>
  </si>
  <si>
    <t>ТК№1,3</t>
  </si>
  <si>
    <t>Салат з томатів і цибулі маринованої</t>
  </si>
  <si>
    <t>ТК№1,39</t>
  </si>
  <si>
    <t>ТК№13,1</t>
  </si>
  <si>
    <t>Какао з молоком</t>
  </si>
  <si>
    <t>Фрукти</t>
  </si>
  <si>
    <t>Я.МП.Л.ЗП.Г</t>
  </si>
  <si>
    <t>ТК№10,54</t>
  </si>
  <si>
    <t>Булгур</t>
  </si>
  <si>
    <t>ТК№10,2</t>
  </si>
  <si>
    <t>ТК№10,46</t>
  </si>
  <si>
    <t>Г.ЗП</t>
  </si>
  <si>
    <t>ТК№1,32</t>
  </si>
  <si>
    <t>Салат з капусти огірків та кропу</t>
  </si>
  <si>
    <t>ТК№1,2</t>
  </si>
  <si>
    <t>Асорті овочеве</t>
  </si>
  <si>
    <t>ТК№13,8</t>
  </si>
  <si>
    <t>Компот з ягід або</t>
  </si>
  <si>
    <t>фруктів( свіж. замор.)</t>
  </si>
  <si>
    <t>ТК№13,11</t>
  </si>
  <si>
    <t>Р.Я.ЗП.Г</t>
  </si>
  <si>
    <t>ТК№10,16</t>
  </si>
  <si>
    <t>Л.МП.Г.ЗП.</t>
  </si>
  <si>
    <t>ТК№4,8</t>
  </si>
  <si>
    <t xml:space="preserve">Горохове пюре жовте </t>
  </si>
  <si>
    <t>ТК№11,13</t>
  </si>
  <si>
    <t>МП.ЗП</t>
  </si>
  <si>
    <t xml:space="preserve">Соус сметанковий </t>
  </si>
  <si>
    <t>Напій з лимонів і апельсинів</t>
  </si>
  <si>
    <t>ТК№13,5</t>
  </si>
  <si>
    <t>Чай каркаде</t>
  </si>
  <si>
    <t>ТК№10,22</t>
  </si>
  <si>
    <t>Картопляне пюре з орегано</t>
  </si>
  <si>
    <t>або яйце варене</t>
  </si>
  <si>
    <t>пром.в</t>
  </si>
  <si>
    <t xml:space="preserve">Сир твердий </t>
  </si>
  <si>
    <t>ТК№4,1</t>
  </si>
  <si>
    <t>Сік пастер. б\ц</t>
  </si>
  <si>
    <t>Жмеринського</t>
  </si>
  <si>
    <t>ТК№4.5</t>
  </si>
  <si>
    <t>МП.Л.</t>
  </si>
  <si>
    <t>або сочевиця</t>
  </si>
  <si>
    <t>ТК№10,42</t>
  </si>
  <si>
    <t>ТК№6,20</t>
  </si>
  <si>
    <t>ОБІД</t>
  </si>
  <si>
    <t xml:space="preserve">  Понеділок 1-й Тиждень ГПД та  5-11кл. за батьківський кошт</t>
  </si>
  <si>
    <t>Комплекс №1</t>
  </si>
  <si>
    <t>Комплекс №2</t>
  </si>
  <si>
    <t>ТК№2,32</t>
  </si>
  <si>
    <t>Овочева юшка з булгуром</t>
  </si>
  <si>
    <t>ТК№9,45</t>
  </si>
  <si>
    <t>ЗП.Г.Я</t>
  </si>
  <si>
    <t>Мітбол з птиці з мускат .горіхом</t>
  </si>
  <si>
    <t>ТК№9,40</t>
  </si>
  <si>
    <t>Курка туш. в томат.соусі</t>
  </si>
  <si>
    <t>ТК№10,8</t>
  </si>
  <si>
    <t>Каша гречана з том.пастою</t>
  </si>
  <si>
    <t>Вермішель з томатами</t>
  </si>
  <si>
    <t>або макарон з в\м</t>
  </si>
  <si>
    <t>ТК№1,79</t>
  </si>
  <si>
    <t>Л.МП.</t>
  </si>
  <si>
    <t xml:space="preserve">   або  салат А-ля Грецький</t>
  </si>
  <si>
    <t>Салат з моркви та імбир.</t>
  </si>
  <si>
    <t>ВСЬОГО</t>
  </si>
  <si>
    <t>ТК№2,14</t>
  </si>
  <si>
    <t>ЗП.Л.МП.Я.Г</t>
  </si>
  <si>
    <t>Юшка біла з галушками</t>
  </si>
  <si>
    <t>ТК№8,1</t>
  </si>
  <si>
    <t>68\145\125</t>
  </si>
  <si>
    <t>82\173\150</t>
  </si>
  <si>
    <t>ТК№8,28</t>
  </si>
  <si>
    <t>Січеники зі свинини</t>
  </si>
  <si>
    <t>ТК№8,29</t>
  </si>
  <si>
    <t>Г,ЗП.Я</t>
  </si>
  <si>
    <t>18.23</t>
  </si>
  <si>
    <t>96\86\33</t>
  </si>
  <si>
    <t>114\102\39</t>
  </si>
  <si>
    <t xml:space="preserve"> або каша пшенична</t>
  </si>
  <si>
    <t>Салат з буряка з аром .олією</t>
  </si>
  <si>
    <t>ТК№2,2</t>
  </si>
  <si>
    <t>Борщ з картоплею</t>
  </si>
  <si>
    <t>ТК№8,9</t>
  </si>
  <si>
    <t>Л.МП.ЗП.Г</t>
  </si>
  <si>
    <t>Гуляш з вар. ялов.</t>
  </si>
  <si>
    <t>62\38</t>
  </si>
  <si>
    <t>74\46</t>
  </si>
  <si>
    <t>ТК№8,5</t>
  </si>
  <si>
    <t>Л.МП.Я</t>
  </si>
  <si>
    <t>Кебаб з сиром</t>
  </si>
  <si>
    <t>Сирники з курагою</t>
  </si>
  <si>
    <t>ТК№6,6</t>
  </si>
  <si>
    <t xml:space="preserve">або львівський сирник </t>
  </si>
  <si>
    <t>ТК№1,4</t>
  </si>
  <si>
    <t>Салат зі св. томатів з сол. перцем</t>
  </si>
  <si>
    <t>ТК№1,31</t>
  </si>
  <si>
    <t>Асорті овочеве або</t>
  </si>
  <si>
    <t xml:space="preserve"> салат з капусти</t>
  </si>
  <si>
    <t>Узвар із суміші сухоф.</t>
  </si>
  <si>
    <t>Комплекс№2</t>
  </si>
  <si>
    <t>ТК№2,10</t>
  </si>
  <si>
    <t>ТК№7,9</t>
  </si>
  <si>
    <t>Р.Я</t>
  </si>
  <si>
    <t>Січеники рибні</t>
  </si>
  <si>
    <t xml:space="preserve">Юшка з рис. круп </t>
  </si>
  <si>
    <t xml:space="preserve">Юшка з рис.круп </t>
  </si>
  <si>
    <t>ТК№7,7</t>
  </si>
  <si>
    <t>Рибні палочки</t>
  </si>
  <si>
    <t>Кус кус розсипчаст</t>
  </si>
  <si>
    <t>ТК№3,6</t>
  </si>
  <si>
    <t>Л.МП.Я.</t>
  </si>
  <si>
    <t xml:space="preserve"> або мексиканська запіканка</t>
  </si>
  <si>
    <t xml:space="preserve">Відварений горошок зелен. </t>
  </si>
  <si>
    <t xml:space="preserve">Всього </t>
  </si>
  <si>
    <t>ТК№2,12</t>
  </si>
  <si>
    <t xml:space="preserve">Суп гороховий </t>
  </si>
  <si>
    <t>ТК№2,37</t>
  </si>
  <si>
    <t>Болоньєзе (ял.)</t>
  </si>
  <si>
    <t>21.49</t>
  </si>
  <si>
    <t>ТК№8,62</t>
  </si>
  <si>
    <t>Фрикадельки мясні (ял)</t>
  </si>
  <si>
    <t>94\34</t>
  </si>
  <si>
    <t>114\41</t>
  </si>
  <si>
    <t>Відвар. картопля з в\м</t>
  </si>
  <si>
    <t>ТК№10,41</t>
  </si>
  <si>
    <t>ТК№5,4</t>
  </si>
  <si>
    <t>Г.Я МП.Л</t>
  </si>
  <si>
    <t>Пухкий омлет з орегано</t>
  </si>
  <si>
    <t>Я</t>
  </si>
  <si>
    <t>або помідори квашені</t>
  </si>
  <si>
    <t>Салат з капусти та зел.горош</t>
  </si>
  <si>
    <t>Узвар із сухофруктів</t>
  </si>
  <si>
    <t>48\101\88</t>
  </si>
  <si>
    <t>Плов з булгура зі св.</t>
  </si>
  <si>
    <t xml:space="preserve">  або  гречаники зі св.</t>
  </si>
  <si>
    <t>67\60\23</t>
  </si>
  <si>
    <t>43\27</t>
  </si>
  <si>
    <t>91\29</t>
  </si>
  <si>
    <t xml:space="preserve">   або маринара</t>
  </si>
  <si>
    <t xml:space="preserve"> Вівторок 1-й Тиждень  ГПД та  5-11кл. за батьківський кошт</t>
  </si>
  <si>
    <t xml:space="preserve"> Середа 1-й Тиждень ГПД та  5-11кл. за батьківський кошт</t>
  </si>
  <si>
    <t>П'ятниця 1-й Тиждень ГПД та  5-11кл. за батьківський кошт.</t>
  </si>
  <si>
    <r>
      <t xml:space="preserve"> </t>
    </r>
    <r>
      <rPr>
        <b/>
        <sz val="16"/>
        <color theme="1"/>
        <rFont val="Calibri"/>
        <family val="2"/>
        <charset val="204"/>
        <scheme val="minor"/>
      </rPr>
      <t>Четвер 1-й Тиждень ГПД та  5-11кл. за батьківський кошт</t>
    </r>
  </si>
  <si>
    <t>обід</t>
  </si>
  <si>
    <t>Всього:</t>
  </si>
  <si>
    <t>_____________ Cсергій ШМАЛЬ</t>
  </si>
  <si>
    <t xml:space="preserve">ПРИМІРНЕ ЧОТИРИТИЖНЕВЕ  СЕЗОННЕ  МЕНЮ НА ЗИМОВИЙ   ПЕРІОД  2025-2026 року КЗ "ЖМЕРИНСЬКИЙ ЛІЦЕЙ №1" </t>
  </si>
  <si>
    <t>Директор КЗ «Жмеринський ліцей № 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</si>
</sst>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scheme val="minor"/>
    </font>
    <font>
      <b/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i/>
      <sz val="9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rgb="FF00000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" fontId="0" fillId="0" borderId="16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4" fillId="0" borderId="14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17" fontId="0" fillId="0" borderId="1" xfId="0" applyNumberFormat="1" applyBorder="1" applyAlignment="1">
      <alignment horizontal="center" vertical="center"/>
    </xf>
    <xf numFmtId="0" fontId="4" fillId="0" borderId="1" xfId="0" applyFont="1" applyBorder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/>
    </xf>
    <xf numFmtId="0" fontId="11" fillId="0" borderId="17" xfId="0" applyFont="1" applyBorder="1" applyAlignment="1">
      <alignment horizontal="center" vertical="center"/>
    </xf>
    <xf numFmtId="0" fontId="7" fillId="0" borderId="0" xfId="0" applyFont="1"/>
    <xf numFmtId="0" fontId="12" fillId="0" borderId="0" xfId="0" applyFont="1"/>
    <xf numFmtId="0" fontId="13" fillId="0" borderId="0" xfId="0" applyFont="1"/>
    <xf numFmtId="0" fontId="0" fillId="0" borderId="0" xfId="0"/>
    <xf numFmtId="0" fontId="5" fillId="0" borderId="2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8" fillId="0" borderId="0" xfId="0" applyFont="1" applyBorder="1"/>
    <xf numFmtId="0" fontId="5" fillId="0" borderId="8" xfId="0" applyFont="1" applyBorder="1" applyAlignment="1">
      <alignment horizontal="center" vertical="center" wrapText="1"/>
    </xf>
    <xf numFmtId="0" fontId="0" fillId="0" borderId="0" xfId="0"/>
    <xf numFmtId="49" fontId="20" fillId="0" borderId="9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20" fillId="0" borderId="8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17" fontId="20" fillId="0" borderId="3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vertical="center" wrapText="1"/>
    </xf>
    <xf numFmtId="0" fontId="20" fillId="0" borderId="12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1" xfId="0" applyFont="1" applyBorder="1" applyAlignment="1">
      <alignment horizontal="left" wrapText="1"/>
    </xf>
    <xf numFmtId="0" fontId="11" fillId="0" borderId="1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49" fontId="20" fillId="0" borderId="9" xfId="0" applyNumberFormat="1" applyFont="1" applyBorder="1" applyAlignment="1">
      <alignment vertical="center"/>
    </xf>
    <xf numFmtId="17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20" fillId="0" borderId="36" xfId="0" applyFont="1" applyBorder="1" applyAlignment="1">
      <alignment horizontal="center" vertical="center"/>
    </xf>
    <xf numFmtId="0" fontId="11" fillId="0" borderId="36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0" fillId="0" borderId="0" xfId="0" applyNumberFormat="1"/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0" borderId="0" xfId="0"/>
    <xf numFmtId="0" fontId="0" fillId="0" borderId="37" xfId="0" applyBorder="1"/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/>
    <xf numFmtId="0" fontId="11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11" fillId="0" borderId="42" xfId="0" applyFont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21" fillId="0" borderId="11" xfId="0" applyFont="1" applyBorder="1" applyAlignment="1">
      <alignment horizontal="left" vertical="center"/>
    </xf>
    <xf numFmtId="1" fontId="20" fillId="0" borderId="3" xfId="0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/>
    </xf>
    <xf numFmtId="0" fontId="2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0" fontId="11" fillId="0" borderId="11" xfId="0" applyFont="1" applyBorder="1" applyAlignment="1">
      <alignment horizontal="left" vertical="center" wrapText="1"/>
    </xf>
    <xf numFmtId="2" fontId="20" fillId="0" borderId="3" xfId="0" applyNumberFormat="1" applyFont="1" applyBorder="1" applyAlignment="1">
      <alignment horizontal="center" vertical="center"/>
    </xf>
    <xf numFmtId="2" fontId="20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left"/>
    </xf>
    <xf numFmtId="2" fontId="11" fillId="0" borderId="1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2" fontId="20" fillId="0" borderId="4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20" fillId="0" borderId="16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2" fontId="21" fillId="0" borderId="11" xfId="0" applyNumberFormat="1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wrapText="1"/>
    </xf>
    <xf numFmtId="0" fontId="21" fillId="0" borderId="11" xfId="0" applyFont="1" applyBorder="1" applyAlignment="1">
      <alignment horizontal="left" vertical="center" wrapText="1"/>
    </xf>
    <xf numFmtId="0" fontId="21" fillId="0" borderId="42" xfId="0" applyFont="1" applyBorder="1" applyAlignment="1">
      <alignment horizontal="center" vertical="center"/>
    </xf>
    <xf numFmtId="164" fontId="15" fillId="0" borderId="32" xfId="0" applyNumberFormat="1" applyFont="1" applyBorder="1" applyAlignment="1">
      <alignment horizontal="center" vertical="center" wrapText="1"/>
    </xf>
    <xf numFmtId="164" fontId="15" fillId="0" borderId="23" xfId="0" applyNumberFormat="1" applyFont="1" applyBorder="1" applyAlignment="1">
      <alignment horizontal="center" vertical="center" wrapText="1"/>
    </xf>
    <xf numFmtId="164" fontId="15" fillId="0" borderId="24" xfId="0" applyNumberFormat="1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7" fillId="0" borderId="0" xfId="0" applyFont="1" applyAlignment="1"/>
    <xf numFmtId="0" fontId="14" fillId="0" borderId="0" xfId="0" applyFont="1"/>
    <xf numFmtId="0" fontId="0" fillId="0" borderId="0" xfId="0"/>
    <xf numFmtId="0" fontId="7" fillId="0" borderId="0" xfId="0" applyFont="1"/>
    <xf numFmtId="0" fontId="16" fillId="0" borderId="29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0" fontId="17" fillId="0" borderId="31" xfId="0" applyFont="1" applyBorder="1" applyAlignment="1">
      <alignment horizontal="center" wrapText="1"/>
    </xf>
    <xf numFmtId="0" fontId="3" fillId="0" borderId="33" xfId="0" applyFont="1" applyBorder="1" applyAlignment="1">
      <alignment horizontal="center" vertical="center"/>
    </xf>
    <xf numFmtId="0" fontId="0" fillId="0" borderId="34" xfId="0" applyBorder="1" applyAlignment="1"/>
    <xf numFmtId="0" fontId="8" fillId="0" borderId="0" xfId="0" applyFont="1" applyBorder="1"/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32" xfId="0" applyBorder="1" applyAlignment="1"/>
    <xf numFmtId="0" fontId="18" fillId="0" borderId="29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164" fontId="15" fillId="0" borderId="32" xfId="0" applyNumberFormat="1" applyFont="1" applyBorder="1" applyAlignment="1">
      <alignment horizontal="center" vertical="center"/>
    </xf>
    <xf numFmtId="164" fontId="15" fillId="0" borderId="23" xfId="0" applyNumberFormat="1" applyFont="1" applyBorder="1" applyAlignment="1">
      <alignment horizontal="center" vertical="center"/>
    </xf>
    <xf numFmtId="164" fontId="15" fillId="0" borderId="24" xfId="0" applyNumberFormat="1" applyFont="1" applyBorder="1" applyAlignment="1">
      <alignment horizontal="center" vertical="center"/>
    </xf>
    <xf numFmtId="164" fontId="18" fillId="0" borderId="32" xfId="0" applyNumberFormat="1" applyFont="1" applyBorder="1" applyAlignment="1">
      <alignment horizontal="center" vertical="center"/>
    </xf>
    <xf numFmtId="164" fontId="18" fillId="0" borderId="23" xfId="0" applyNumberFormat="1" applyFont="1" applyBorder="1" applyAlignment="1">
      <alignment horizontal="center" vertical="center"/>
    </xf>
    <xf numFmtId="164" fontId="18" fillId="0" borderId="24" xfId="0" applyNumberFormat="1" applyFont="1" applyBorder="1" applyAlignment="1">
      <alignment horizontal="center" vertical="center"/>
    </xf>
    <xf numFmtId="164" fontId="19" fillId="0" borderId="32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center" vertical="center"/>
    </xf>
    <xf numFmtId="164" fontId="19" fillId="0" borderId="24" xfId="0" applyNumberFormat="1" applyFont="1" applyBorder="1" applyAlignment="1">
      <alignment horizontal="center" vertical="center"/>
    </xf>
    <xf numFmtId="0" fontId="18" fillId="0" borderId="29" xfId="0" applyFont="1" applyBorder="1" applyAlignment="1">
      <alignment horizontal="center" wrapText="1"/>
    </xf>
    <xf numFmtId="0" fontId="18" fillId="0" borderId="30" xfId="0" applyFont="1" applyBorder="1" applyAlignment="1">
      <alignment horizontal="center" wrapText="1"/>
    </xf>
    <xf numFmtId="0" fontId="18" fillId="0" borderId="3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showWhiteSpace="0" zoomScaleNormal="100" zoomScalePageLayoutView="85" workbookViewId="0">
      <selection activeCell="K6" sqref="K6"/>
    </sheetView>
  </sheetViews>
  <sheetFormatPr defaultRowHeight="15" x14ac:dyDescent="0.25"/>
  <cols>
    <col min="1" max="1" width="9.5703125" customWidth="1"/>
    <col min="2" max="2" width="6.140625" customWidth="1"/>
    <col min="3" max="3" width="26" customWidth="1"/>
    <col min="4" max="4" width="7.140625" customWidth="1"/>
    <col min="5" max="5" width="6.7109375" customWidth="1"/>
    <col min="6" max="6" width="5.5703125" customWidth="1"/>
    <col min="7" max="7" width="5.7109375" customWidth="1"/>
    <col min="8" max="8" width="8.5703125" customWidth="1"/>
    <col min="9" max="9" width="7.140625" customWidth="1"/>
    <col min="10" max="10" width="6.42578125" customWidth="1"/>
    <col min="11" max="12" width="5.7109375" customWidth="1"/>
    <col min="13" max="13" width="8.5703125" customWidth="1"/>
    <col min="14" max="14" width="7.140625" customWidth="1"/>
    <col min="15" max="17" width="6.42578125" customWidth="1"/>
    <col min="18" max="18" width="8.5703125" customWidth="1"/>
  </cols>
  <sheetData>
    <row r="1" spans="1:18" x14ac:dyDescent="0.25">
      <c r="A1" s="50" t="s">
        <v>21</v>
      </c>
      <c r="B1" s="33"/>
      <c r="C1" s="33"/>
      <c r="D1" s="33"/>
      <c r="E1" s="141" t="s">
        <v>21</v>
      </c>
      <c r="F1" s="141"/>
      <c r="G1" s="141"/>
      <c r="H1" s="33"/>
      <c r="I1" s="33"/>
      <c r="J1" s="33"/>
      <c r="K1" s="33"/>
      <c r="L1" s="33"/>
      <c r="M1" s="141" t="s">
        <v>22</v>
      </c>
      <c r="N1" s="141"/>
      <c r="O1" s="33"/>
      <c r="P1" s="33"/>
      <c r="Q1" s="34"/>
    </row>
    <row r="2" spans="1:18" x14ac:dyDescent="0.25">
      <c r="A2" s="50" t="s">
        <v>23</v>
      </c>
      <c r="B2" s="52"/>
      <c r="C2" s="5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</row>
    <row r="3" spans="1:18" x14ac:dyDescent="0.25">
      <c r="A3" s="50" t="s">
        <v>31</v>
      </c>
      <c r="B3" s="52"/>
      <c r="C3" s="52"/>
      <c r="D3" s="33"/>
      <c r="E3" s="141" t="s">
        <v>24</v>
      </c>
      <c r="F3" s="141"/>
      <c r="G3" s="141"/>
      <c r="H3" s="141"/>
      <c r="I3" s="33"/>
      <c r="J3" s="33"/>
      <c r="K3" s="33"/>
      <c r="L3" s="33"/>
      <c r="M3" s="141" t="s">
        <v>207</v>
      </c>
      <c r="N3" s="141"/>
      <c r="O3" s="141"/>
      <c r="P3" s="141"/>
      <c r="Q3" s="141"/>
    </row>
    <row r="4" spans="1:18" x14ac:dyDescent="0.25">
      <c r="A4" s="78" t="s">
        <v>99</v>
      </c>
      <c r="B4" s="51" t="s">
        <v>34</v>
      </c>
      <c r="C4" s="51" t="s">
        <v>35</v>
      </c>
      <c r="D4" s="33"/>
      <c r="E4" s="141" t="s">
        <v>25</v>
      </c>
      <c r="F4" s="141"/>
      <c r="G4" s="141"/>
      <c r="H4" s="141"/>
      <c r="I4" s="33"/>
      <c r="J4" s="33"/>
      <c r="K4" s="33"/>
      <c r="L4" s="33"/>
      <c r="M4" s="33"/>
      <c r="N4" s="33"/>
      <c r="O4" s="33"/>
      <c r="P4" s="33"/>
      <c r="Q4" s="34"/>
    </row>
    <row r="5" spans="1:18" x14ac:dyDescent="0.25">
      <c r="A5" s="50" t="s">
        <v>26</v>
      </c>
      <c r="B5" s="52"/>
      <c r="C5" s="52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4"/>
    </row>
    <row r="6" spans="1:18" x14ac:dyDescent="0.25">
      <c r="A6" s="138" t="s">
        <v>33</v>
      </c>
      <c r="B6" s="139"/>
      <c r="C6" s="139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4"/>
    </row>
    <row r="7" spans="1:18" x14ac:dyDescent="0.25">
      <c r="A7" s="50" t="s">
        <v>27</v>
      </c>
      <c r="B7" s="52"/>
      <c r="C7" s="5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4"/>
    </row>
    <row r="8" spans="1:18" x14ac:dyDescent="0.25">
      <c r="A8" s="138" t="s">
        <v>32</v>
      </c>
      <c r="B8" s="140"/>
      <c r="C8" s="140"/>
      <c r="D8" s="33"/>
      <c r="E8" s="141" t="s">
        <v>28</v>
      </c>
      <c r="F8" s="141"/>
      <c r="G8" s="141"/>
      <c r="H8" s="141"/>
      <c r="I8" s="141"/>
      <c r="J8" s="33"/>
      <c r="K8" s="33"/>
      <c r="L8" s="33"/>
      <c r="M8" s="141" t="s">
        <v>205</v>
      </c>
      <c r="N8" s="141"/>
      <c r="O8" s="141"/>
      <c r="P8" s="141"/>
      <c r="Q8" s="34"/>
    </row>
    <row r="9" spans="1:18" x14ac:dyDescent="0.25">
      <c r="A9" s="147" t="s">
        <v>29</v>
      </c>
      <c r="B9" s="147"/>
      <c r="C9" s="33"/>
      <c r="D9" s="33"/>
      <c r="E9" s="147" t="s">
        <v>30</v>
      </c>
      <c r="F9" s="147"/>
      <c r="G9" s="147"/>
      <c r="H9" s="147"/>
      <c r="I9" s="33"/>
      <c r="J9" s="33"/>
      <c r="K9" s="33"/>
      <c r="L9" s="33"/>
      <c r="M9" s="147" t="s">
        <v>30</v>
      </c>
      <c r="N9" s="147"/>
      <c r="O9" s="147"/>
      <c r="P9" s="147"/>
      <c r="Q9" s="34"/>
    </row>
    <row r="10" spans="1:18" s="53" customFormat="1" ht="27.75" customHeight="1" thickBot="1" x14ac:dyDescent="0.3">
      <c r="A10" s="56"/>
      <c r="B10" s="56"/>
      <c r="C10" s="33"/>
      <c r="D10" s="33"/>
      <c r="E10" s="56"/>
      <c r="F10" s="56"/>
      <c r="G10" s="56"/>
      <c r="H10" s="56"/>
      <c r="I10" s="33"/>
      <c r="J10" s="33"/>
      <c r="K10" s="33"/>
      <c r="L10" s="33"/>
      <c r="M10" s="56"/>
      <c r="N10" s="56"/>
      <c r="O10" s="56"/>
      <c r="P10" s="56"/>
      <c r="Q10" s="34"/>
    </row>
    <row r="11" spans="1:18" s="53" customFormat="1" ht="17.25" x14ac:dyDescent="0.3">
      <c r="A11" s="145" t="s">
        <v>105</v>
      </c>
      <c r="B11" s="142" t="s">
        <v>206</v>
      </c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4"/>
    </row>
    <row r="12" spans="1:18" ht="36.75" customHeight="1" thickBot="1" x14ac:dyDescent="0.3">
      <c r="A12" s="146"/>
      <c r="B12" s="131" t="s">
        <v>106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3"/>
    </row>
    <row r="13" spans="1:18" ht="37.5" customHeight="1" x14ac:dyDescent="0.25">
      <c r="A13" s="26" t="s">
        <v>0</v>
      </c>
      <c r="B13" s="54" t="s">
        <v>9</v>
      </c>
      <c r="C13" s="55" t="s">
        <v>1</v>
      </c>
      <c r="D13" s="134" t="s">
        <v>2</v>
      </c>
      <c r="E13" s="135"/>
      <c r="F13" s="135"/>
      <c r="G13" s="135"/>
      <c r="H13" s="136"/>
      <c r="I13" s="134" t="s">
        <v>3</v>
      </c>
      <c r="J13" s="135"/>
      <c r="K13" s="135"/>
      <c r="L13" s="135"/>
      <c r="M13" s="136"/>
      <c r="N13" s="134" t="s">
        <v>4</v>
      </c>
      <c r="O13" s="135"/>
      <c r="P13" s="135"/>
      <c r="Q13" s="135"/>
      <c r="R13" s="137"/>
    </row>
    <row r="14" spans="1:18" ht="15.75" customHeight="1" x14ac:dyDescent="0.25">
      <c r="A14" s="23"/>
      <c r="B14" s="32"/>
      <c r="C14" s="21"/>
      <c r="D14" s="25" t="s">
        <v>5</v>
      </c>
      <c r="E14" s="25" t="s">
        <v>12</v>
      </c>
      <c r="F14" s="25" t="s">
        <v>13</v>
      </c>
      <c r="G14" s="25" t="s">
        <v>14</v>
      </c>
      <c r="H14" s="25" t="s">
        <v>15</v>
      </c>
      <c r="I14" s="25" t="s">
        <v>5</v>
      </c>
      <c r="J14" s="25" t="s">
        <v>16</v>
      </c>
      <c r="K14" s="25" t="s">
        <v>6</v>
      </c>
      <c r="L14" s="25" t="s">
        <v>6</v>
      </c>
      <c r="M14" s="25" t="s">
        <v>17</v>
      </c>
      <c r="N14" s="25" t="s">
        <v>5</v>
      </c>
      <c r="O14" s="25" t="s">
        <v>18</v>
      </c>
      <c r="P14" s="25" t="s">
        <v>19</v>
      </c>
      <c r="Q14" s="25" t="s">
        <v>19</v>
      </c>
      <c r="R14" s="24" t="s">
        <v>20</v>
      </c>
    </row>
    <row r="15" spans="1:18" ht="36" x14ac:dyDescent="0.25">
      <c r="A15" s="23"/>
      <c r="B15" s="22"/>
      <c r="C15" s="21"/>
      <c r="D15" s="20"/>
      <c r="E15" s="1" t="s">
        <v>11</v>
      </c>
      <c r="F15" s="1" t="s">
        <v>10</v>
      </c>
      <c r="G15" s="1" t="s">
        <v>7</v>
      </c>
      <c r="H15" s="1" t="s">
        <v>8</v>
      </c>
      <c r="I15" s="20"/>
      <c r="J15" s="1" t="s">
        <v>11</v>
      </c>
      <c r="K15" s="1" t="s">
        <v>10</v>
      </c>
      <c r="L15" s="1" t="s">
        <v>7</v>
      </c>
      <c r="M15" s="1" t="s">
        <v>8</v>
      </c>
      <c r="N15" s="20"/>
      <c r="O15" s="1" t="s">
        <v>11</v>
      </c>
      <c r="P15" s="1" t="s">
        <v>10</v>
      </c>
      <c r="Q15" s="1" t="s">
        <v>7</v>
      </c>
      <c r="R15" s="19" t="s">
        <v>8</v>
      </c>
    </row>
    <row r="16" spans="1:18" ht="15.75" thickBot="1" x14ac:dyDescent="0.3">
      <c r="A16" s="8">
        <v>1</v>
      </c>
      <c r="B16" s="4">
        <v>2</v>
      </c>
      <c r="C16" s="7">
        <v>3</v>
      </c>
      <c r="D16" s="7">
        <v>4</v>
      </c>
      <c r="E16" s="7">
        <v>5</v>
      </c>
      <c r="F16" s="85">
        <v>6</v>
      </c>
      <c r="G16" s="85">
        <v>7</v>
      </c>
      <c r="H16" s="85">
        <v>8</v>
      </c>
      <c r="I16" s="85">
        <v>4</v>
      </c>
      <c r="J16" s="85">
        <v>5</v>
      </c>
      <c r="K16" s="85">
        <v>6</v>
      </c>
      <c r="L16" s="85">
        <v>7</v>
      </c>
      <c r="M16" s="85">
        <v>8</v>
      </c>
      <c r="N16" s="85">
        <v>4</v>
      </c>
      <c r="O16" s="85">
        <v>5</v>
      </c>
      <c r="P16" s="85">
        <v>6</v>
      </c>
      <c r="Q16" s="85">
        <v>7</v>
      </c>
      <c r="R16" s="84">
        <v>8</v>
      </c>
    </row>
    <row r="17" spans="1:19" ht="12.75" customHeight="1" x14ac:dyDescent="0.25">
      <c r="A17" s="61"/>
      <c r="B17" s="71"/>
      <c r="C17" s="93" t="s">
        <v>107</v>
      </c>
      <c r="D17" s="38"/>
      <c r="E17" s="38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87"/>
      <c r="R17" s="88"/>
    </row>
    <row r="18" spans="1:19" ht="15.75" x14ac:dyDescent="0.25">
      <c r="A18" s="62" t="s">
        <v>109</v>
      </c>
      <c r="B18" s="59" t="s">
        <v>52</v>
      </c>
      <c r="C18" s="43" t="s">
        <v>110</v>
      </c>
      <c r="D18" s="38">
        <v>200</v>
      </c>
      <c r="E18" s="38">
        <v>95</v>
      </c>
      <c r="F18" s="38">
        <v>1.76</v>
      </c>
      <c r="G18" s="38">
        <v>3.32</v>
      </c>
      <c r="H18" s="39">
        <v>14.25</v>
      </c>
      <c r="I18" s="38"/>
      <c r="J18" s="38"/>
      <c r="K18" s="38"/>
      <c r="L18" s="38"/>
      <c r="M18" s="39"/>
      <c r="N18" s="38"/>
      <c r="O18" s="38"/>
      <c r="P18" s="38"/>
      <c r="Q18" s="38"/>
      <c r="R18" s="39"/>
    </row>
    <row r="19" spans="1:19" ht="33.75" customHeight="1" x14ac:dyDescent="0.25">
      <c r="A19" s="28" t="s">
        <v>111</v>
      </c>
      <c r="B19" s="29" t="s">
        <v>112</v>
      </c>
      <c r="C19" s="42" t="s">
        <v>113</v>
      </c>
      <c r="D19" s="38">
        <v>75</v>
      </c>
      <c r="E19" s="38">
        <v>99</v>
      </c>
      <c r="F19" s="41">
        <v>17.23</v>
      </c>
      <c r="G19" s="41">
        <v>1.2</v>
      </c>
      <c r="H19" s="41">
        <v>4.75</v>
      </c>
      <c r="I19" s="41">
        <v>105</v>
      </c>
      <c r="J19" s="41">
        <v>138</v>
      </c>
      <c r="K19" s="41">
        <v>24.12</v>
      </c>
      <c r="L19" s="41">
        <v>1.68</v>
      </c>
      <c r="M19" s="41">
        <v>6.65</v>
      </c>
      <c r="N19" s="41">
        <v>125</v>
      </c>
      <c r="O19" s="41">
        <v>164</v>
      </c>
      <c r="P19" s="41">
        <v>28.72</v>
      </c>
      <c r="Q19" s="41">
        <v>2.0099999999999998</v>
      </c>
      <c r="R19" s="44">
        <v>7.91</v>
      </c>
      <c r="S19" s="83"/>
    </row>
    <row r="20" spans="1:19" ht="33.75" customHeight="1" x14ac:dyDescent="0.25">
      <c r="A20" s="28" t="s">
        <v>116</v>
      </c>
      <c r="B20" s="29" t="s">
        <v>54</v>
      </c>
      <c r="C20" s="90" t="s">
        <v>117</v>
      </c>
      <c r="D20" s="41">
        <v>120</v>
      </c>
      <c r="E20" s="41">
        <v>196</v>
      </c>
      <c r="F20" s="41">
        <v>6.77</v>
      </c>
      <c r="G20" s="41">
        <v>3.81</v>
      </c>
      <c r="H20" s="41">
        <v>33.380000000000003</v>
      </c>
      <c r="I20" s="41">
        <v>150</v>
      </c>
      <c r="J20" s="41">
        <v>245</v>
      </c>
      <c r="K20" s="41">
        <v>8.4600000000000009</v>
      </c>
      <c r="L20" s="41">
        <v>4.7699999999999996</v>
      </c>
      <c r="M20" s="41">
        <v>41.73</v>
      </c>
      <c r="N20" s="41">
        <v>150</v>
      </c>
      <c r="O20" s="41">
        <v>245</v>
      </c>
      <c r="P20" s="41">
        <v>8.4600000000000009</v>
      </c>
      <c r="Q20" s="41">
        <v>4.7699999999999996</v>
      </c>
      <c r="R20" s="41">
        <v>41.73</v>
      </c>
    </row>
    <row r="21" spans="1:19" ht="28.5" customHeight="1" x14ac:dyDescent="0.25">
      <c r="A21" s="91" t="s">
        <v>61</v>
      </c>
      <c r="B21" s="60"/>
      <c r="C21" s="67" t="s">
        <v>62</v>
      </c>
      <c r="D21" s="41">
        <v>100</v>
      </c>
      <c r="E21" s="41">
        <v>59</v>
      </c>
      <c r="F21" s="41">
        <v>1.17</v>
      </c>
      <c r="G21" s="41">
        <v>3.15</v>
      </c>
      <c r="H21" s="41">
        <v>6.78</v>
      </c>
      <c r="I21" s="41">
        <v>120</v>
      </c>
      <c r="J21" s="41">
        <v>70.8</v>
      </c>
      <c r="K21" s="41">
        <v>1.4</v>
      </c>
      <c r="L21" s="41">
        <v>3.78</v>
      </c>
      <c r="M21" s="41">
        <v>8.1300000000000008</v>
      </c>
      <c r="N21" s="41">
        <v>120</v>
      </c>
      <c r="O21" s="41">
        <v>70.8</v>
      </c>
      <c r="P21" s="41">
        <v>1.4</v>
      </c>
      <c r="Q21" s="41">
        <v>3.78</v>
      </c>
      <c r="R21" s="41">
        <v>8.1300000000000008</v>
      </c>
      <c r="S21" s="86"/>
    </row>
    <row r="22" spans="1:19" ht="17.25" customHeight="1" x14ac:dyDescent="0.25">
      <c r="A22" s="65" t="s">
        <v>120</v>
      </c>
      <c r="B22" s="70" t="s">
        <v>121</v>
      </c>
      <c r="C22" s="48" t="s">
        <v>122</v>
      </c>
      <c r="D22" s="41">
        <v>100</v>
      </c>
      <c r="E22" s="41">
        <v>65</v>
      </c>
      <c r="F22" s="41">
        <v>3.37</v>
      </c>
      <c r="G22" s="41">
        <v>4.32</v>
      </c>
      <c r="H22" s="41">
        <v>3.48</v>
      </c>
      <c r="I22" s="47">
        <v>120</v>
      </c>
      <c r="J22" s="47">
        <v>78</v>
      </c>
      <c r="K22" s="47">
        <v>4.04</v>
      </c>
      <c r="L22" s="47">
        <v>5.18</v>
      </c>
      <c r="M22" s="47">
        <v>4.18</v>
      </c>
      <c r="N22" s="47">
        <v>120</v>
      </c>
      <c r="O22" s="47">
        <v>78</v>
      </c>
      <c r="P22" s="47">
        <v>4.04</v>
      </c>
      <c r="Q22" s="47">
        <v>5.18</v>
      </c>
      <c r="R22" s="47">
        <v>4.18</v>
      </c>
    </row>
    <row r="23" spans="1:19" ht="15.75" x14ac:dyDescent="0.25">
      <c r="A23" s="69" t="s">
        <v>39</v>
      </c>
      <c r="B23" s="60" t="s">
        <v>40</v>
      </c>
      <c r="C23" s="45" t="s">
        <v>43</v>
      </c>
      <c r="D23" s="41">
        <v>125</v>
      </c>
      <c r="E23" s="41">
        <v>93</v>
      </c>
      <c r="F23" s="41">
        <v>3.47</v>
      </c>
      <c r="G23" s="41">
        <v>3.12</v>
      </c>
      <c r="H23" s="41">
        <v>12.4</v>
      </c>
      <c r="I23" s="41">
        <v>125</v>
      </c>
      <c r="J23" s="41">
        <v>93</v>
      </c>
      <c r="K23" s="41">
        <v>3.47</v>
      </c>
      <c r="L23" s="41">
        <v>3.12</v>
      </c>
      <c r="M23" s="41">
        <v>12.4</v>
      </c>
      <c r="N23" s="41">
        <v>125</v>
      </c>
      <c r="O23" s="41">
        <v>93</v>
      </c>
      <c r="P23" s="41">
        <v>3.47</v>
      </c>
      <c r="Q23" s="41">
        <v>3.12</v>
      </c>
      <c r="R23" s="66">
        <v>12.4</v>
      </c>
    </row>
    <row r="24" spans="1:19" ht="16.5" customHeight="1" x14ac:dyDescent="0.25">
      <c r="A24" s="62" t="s">
        <v>39</v>
      </c>
      <c r="B24" s="60" t="s">
        <v>40</v>
      </c>
      <c r="C24" s="42" t="s">
        <v>44</v>
      </c>
      <c r="D24" s="41">
        <v>125</v>
      </c>
      <c r="E24" s="41">
        <v>74</v>
      </c>
      <c r="F24" s="41">
        <v>3.75</v>
      </c>
      <c r="G24" s="41">
        <v>3.12</v>
      </c>
      <c r="H24" s="41">
        <v>4.37</v>
      </c>
      <c r="I24" s="41">
        <v>125</v>
      </c>
      <c r="J24" s="41">
        <v>74</v>
      </c>
      <c r="K24" s="41">
        <v>3.75</v>
      </c>
      <c r="L24" s="41">
        <v>3.12</v>
      </c>
      <c r="M24" s="41">
        <v>4.37</v>
      </c>
      <c r="N24" s="41">
        <v>125</v>
      </c>
      <c r="O24" s="41">
        <v>74</v>
      </c>
      <c r="P24" s="41">
        <v>3.75</v>
      </c>
      <c r="Q24" s="41">
        <v>3.12</v>
      </c>
      <c r="R24" s="41">
        <v>4.37</v>
      </c>
    </row>
    <row r="25" spans="1:19" ht="9" hidden="1" customHeight="1" x14ac:dyDescent="0.25">
      <c r="A25" s="63"/>
      <c r="B25" s="72"/>
      <c r="C25" s="42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87"/>
      <c r="R25" s="89"/>
    </row>
    <row r="26" spans="1:19" ht="15" hidden="1" customHeight="1" x14ac:dyDescent="0.25">
      <c r="A26" s="62"/>
      <c r="B26" s="60"/>
      <c r="C26" s="42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87"/>
      <c r="R26" s="89"/>
    </row>
    <row r="27" spans="1:19" ht="15.75" x14ac:dyDescent="0.25">
      <c r="A27" s="65" t="s">
        <v>48</v>
      </c>
      <c r="B27" s="70" t="s">
        <v>49</v>
      </c>
      <c r="C27" s="48" t="s">
        <v>50</v>
      </c>
      <c r="D27" s="47">
        <v>30</v>
      </c>
      <c r="E27" s="47">
        <v>71</v>
      </c>
      <c r="F27" s="47">
        <v>1.8</v>
      </c>
      <c r="G27" s="47">
        <v>2.4</v>
      </c>
      <c r="H27" s="47">
        <v>10</v>
      </c>
      <c r="I27" s="47">
        <v>30</v>
      </c>
      <c r="J27" s="47">
        <v>71</v>
      </c>
      <c r="K27" s="47">
        <v>1.8</v>
      </c>
      <c r="L27" s="47">
        <v>2.4</v>
      </c>
      <c r="M27" s="47">
        <v>10</v>
      </c>
      <c r="N27" s="47">
        <v>30</v>
      </c>
      <c r="O27" s="47">
        <v>71</v>
      </c>
      <c r="P27" s="47">
        <v>1.8</v>
      </c>
      <c r="Q27" s="47">
        <v>2.4</v>
      </c>
      <c r="R27" s="47">
        <v>10</v>
      </c>
    </row>
    <row r="28" spans="1:19" ht="15" customHeight="1" x14ac:dyDescent="0.25">
      <c r="A28" s="62" t="s">
        <v>47</v>
      </c>
      <c r="B28" s="70"/>
      <c r="C28" s="42" t="s">
        <v>66</v>
      </c>
      <c r="D28" s="41">
        <v>100</v>
      </c>
      <c r="E28" s="41">
        <v>45</v>
      </c>
      <c r="F28" s="41">
        <v>0.4</v>
      </c>
      <c r="G28" s="41">
        <v>0.4</v>
      </c>
      <c r="H28" s="41">
        <v>10.4</v>
      </c>
      <c r="I28" s="41">
        <v>100</v>
      </c>
      <c r="J28" s="41">
        <v>45</v>
      </c>
      <c r="K28" s="41">
        <v>0.4</v>
      </c>
      <c r="L28" s="41">
        <v>0.4</v>
      </c>
      <c r="M28" s="41">
        <v>10.4</v>
      </c>
      <c r="N28" s="41">
        <v>100</v>
      </c>
      <c r="O28" s="41">
        <v>45</v>
      </c>
      <c r="P28" s="41">
        <v>0.4</v>
      </c>
      <c r="Q28" s="41">
        <v>0.4</v>
      </c>
      <c r="R28" s="41">
        <v>10.4</v>
      </c>
    </row>
    <row r="29" spans="1:19" ht="15" customHeight="1" thickBot="1" x14ac:dyDescent="0.3">
      <c r="A29" s="62"/>
      <c r="B29" s="60"/>
      <c r="C29" s="92" t="s">
        <v>204</v>
      </c>
      <c r="D29" s="125">
        <f t="shared" ref="D29:R29" si="0">SUM(D18:D28)</f>
        <v>975</v>
      </c>
      <c r="E29" s="125">
        <f t="shared" si="0"/>
        <v>797</v>
      </c>
      <c r="F29" s="125">
        <f t="shared" si="0"/>
        <v>39.72</v>
      </c>
      <c r="G29" s="125">
        <f t="shared" si="0"/>
        <v>24.84</v>
      </c>
      <c r="H29" s="125">
        <f t="shared" si="0"/>
        <v>99.810000000000016</v>
      </c>
      <c r="I29" s="125">
        <f t="shared" si="0"/>
        <v>875</v>
      </c>
      <c r="J29" s="125">
        <f t="shared" si="0"/>
        <v>814.8</v>
      </c>
      <c r="K29" s="125">
        <f t="shared" si="0"/>
        <v>47.439999999999991</v>
      </c>
      <c r="L29" s="125">
        <f t="shared" si="0"/>
        <v>24.449999999999996</v>
      </c>
      <c r="M29" s="125">
        <f t="shared" si="0"/>
        <v>97.860000000000014</v>
      </c>
      <c r="N29" s="125">
        <f t="shared" si="0"/>
        <v>895</v>
      </c>
      <c r="O29" s="125">
        <f t="shared" si="0"/>
        <v>840.8</v>
      </c>
      <c r="P29" s="125">
        <f t="shared" si="0"/>
        <v>52.039999999999992</v>
      </c>
      <c r="Q29" s="126">
        <f t="shared" si="0"/>
        <v>24.779999999999998</v>
      </c>
      <c r="R29" s="127">
        <f t="shared" si="0"/>
        <v>99.120000000000019</v>
      </c>
    </row>
    <row r="30" spans="1:19" ht="15" customHeight="1" x14ac:dyDescent="0.25">
      <c r="A30" s="40"/>
      <c r="B30" s="41"/>
      <c r="C30" s="92" t="s">
        <v>108</v>
      </c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39"/>
    </row>
    <row r="31" spans="1:19" s="80" customFormat="1" ht="15" customHeight="1" x14ac:dyDescent="0.25">
      <c r="A31" s="62" t="s">
        <v>109</v>
      </c>
      <c r="B31" s="59" t="s">
        <v>52</v>
      </c>
      <c r="C31" s="43" t="s">
        <v>110</v>
      </c>
      <c r="D31" s="38">
        <v>200</v>
      </c>
      <c r="E31" s="38">
        <v>95</v>
      </c>
      <c r="F31" s="38">
        <v>1.76</v>
      </c>
      <c r="G31" s="38">
        <v>3.32</v>
      </c>
      <c r="H31" s="39">
        <v>14.25</v>
      </c>
      <c r="I31" s="41"/>
      <c r="J31" s="41"/>
      <c r="K31" s="41"/>
      <c r="L31" s="41"/>
      <c r="M31" s="41"/>
      <c r="N31" s="41"/>
      <c r="O31" s="41"/>
      <c r="P31" s="41"/>
      <c r="Q31" s="41"/>
      <c r="R31" s="44"/>
    </row>
    <row r="32" spans="1:19" s="80" customFormat="1" ht="24" customHeight="1" x14ac:dyDescent="0.25">
      <c r="A32" s="28" t="s">
        <v>114</v>
      </c>
      <c r="B32" s="29"/>
      <c r="C32" s="42" t="s">
        <v>115</v>
      </c>
      <c r="D32" s="41">
        <v>73</v>
      </c>
      <c r="E32" s="41">
        <v>98</v>
      </c>
      <c r="F32" s="41">
        <v>16.55</v>
      </c>
      <c r="G32" s="41">
        <v>2.5</v>
      </c>
      <c r="H32" s="41">
        <v>2.5</v>
      </c>
      <c r="I32" s="41">
        <v>105</v>
      </c>
      <c r="J32" s="41">
        <v>141</v>
      </c>
      <c r="K32" s="68">
        <v>23.8</v>
      </c>
      <c r="L32" s="41">
        <v>3.6</v>
      </c>
      <c r="M32" s="41">
        <v>3.6</v>
      </c>
      <c r="N32" s="41">
        <v>125</v>
      </c>
      <c r="O32" s="41">
        <v>168</v>
      </c>
      <c r="P32" s="68">
        <v>28.34</v>
      </c>
      <c r="Q32" s="41">
        <v>4.29</v>
      </c>
      <c r="R32" s="41">
        <v>4.29</v>
      </c>
    </row>
    <row r="33" spans="1:18" s="80" customFormat="1" ht="15" customHeight="1" x14ac:dyDescent="0.25">
      <c r="A33" s="69" t="s">
        <v>71</v>
      </c>
      <c r="B33" s="29" t="s">
        <v>72</v>
      </c>
      <c r="C33" s="42" t="s">
        <v>118</v>
      </c>
      <c r="D33" s="41">
        <v>120</v>
      </c>
      <c r="E33" s="41">
        <v>295</v>
      </c>
      <c r="F33" s="41">
        <v>9.2100000000000009</v>
      </c>
      <c r="G33" s="41">
        <v>0.94</v>
      </c>
      <c r="H33" s="41">
        <v>62.05</v>
      </c>
      <c r="I33" s="41">
        <v>150</v>
      </c>
      <c r="J33" s="41">
        <v>368</v>
      </c>
      <c r="K33" s="41">
        <v>11.52</v>
      </c>
      <c r="L33" s="41">
        <v>1.17</v>
      </c>
      <c r="M33" s="41">
        <v>77.569999999999993</v>
      </c>
      <c r="N33" s="41">
        <v>150</v>
      </c>
      <c r="O33" s="41">
        <v>368</v>
      </c>
      <c r="P33" s="41">
        <v>11.52</v>
      </c>
      <c r="Q33" s="41">
        <v>1.17</v>
      </c>
      <c r="R33" s="41">
        <v>77.569999999999993</v>
      </c>
    </row>
    <row r="34" spans="1:18" s="80" customFormat="1" ht="15" customHeight="1" x14ac:dyDescent="0.25">
      <c r="A34" s="28"/>
      <c r="B34" s="29" t="s">
        <v>57</v>
      </c>
      <c r="C34" s="45" t="s">
        <v>119</v>
      </c>
      <c r="D34" s="41">
        <v>120</v>
      </c>
      <c r="E34" s="41">
        <v>168</v>
      </c>
      <c r="F34" s="41">
        <v>4.4000000000000004</v>
      </c>
      <c r="G34" s="41">
        <v>4</v>
      </c>
      <c r="H34" s="41">
        <v>28.4</v>
      </c>
      <c r="I34" s="41">
        <v>150</v>
      </c>
      <c r="J34" s="41">
        <v>200.7</v>
      </c>
      <c r="K34" s="41">
        <v>4.4000000000000004</v>
      </c>
      <c r="L34" s="41">
        <v>5.4</v>
      </c>
      <c r="M34" s="41">
        <v>31.1</v>
      </c>
      <c r="N34" s="41">
        <v>150</v>
      </c>
      <c r="O34" s="41">
        <v>200.7</v>
      </c>
      <c r="P34" s="41">
        <v>4.4000000000000004</v>
      </c>
      <c r="Q34" s="41">
        <v>5.4</v>
      </c>
      <c r="R34" s="41">
        <v>31.1</v>
      </c>
    </row>
    <row r="35" spans="1:18" s="80" customFormat="1" ht="33" customHeight="1" x14ac:dyDescent="0.25">
      <c r="A35" s="3" t="s">
        <v>37</v>
      </c>
      <c r="B35" s="31"/>
      <c r="C35" s="42" t="s">
        <v>123</v>
      </c>
      <c r="D35" s="41">
        <v>100</v>
      </c>
      <c r="E35" s="41">
        <v>61</v>
      </c>
      <c r="F35" s="41">
        <v>1.29</v>
      </c>
      <c r="G35" s="41">
        <v>3.11</v>
      </c>
      <c r="H35" s="41">
        <v>8.41</v>
      </c>
      <c r="I35" s="41">
        <v>120</v>
      </c>
      <c r="J35" s="41">
        <v>73.2</v>
      </c>
      <c r="K35" s="41">
        <v>1.55</v>
      </c>
      <c r="L35" s="41">
        <v>3.73</v>
      </c>
      <c r="M35" s="41">
        <v>1.7</v>
      </c>
      <c r="N35" s="41">
        <v>120</v>
      </c>
      <c r="O35" s="41">
        <v>73.2</v>
      </c>
      <c r="P35" s="41">
        <v>1.55</v>
      </c>
      <c r="Q35" s="41">
        <v>3.73</v>
      </c>
      <c r="R35" s="41">
        <v>1.7</v>
      </c>
    </row>
    <row r="36" spans="1:18" s="80" customFormat="1" ht="15" customHeight="1" x14ac:dyDescent="0.25">
      <c r="A36" s="62" t="s">
        <v>45</v>
      </c>
      <c r="B36" s="60"/>
      <c r="C36" s="46" t="s">
        <v>46</v>
      </c>
      <c r="D36" s="41">
        <v>200</v>
      </c>
      <c r="E36" s="41">
        <v>22</v>
      </c>
      <c r="F36" s="41">
        <v>0.24</v>
      </c>
      <c r="G36" s="41">
        <v>0.3</v>
      </c>
      <c r="H36" s="41">
        <v>5.56</v>
      </c>
      <c r="I36" s="41">
        <v>200</v>
      </c>
      <c r="J36" s="41">
        <v>22</v>
      </c>
      <c r="K36" s="41">
        <v>0.24</v>
      </c>
      <c r="L36" s="41">
        <v>0.3</v>
      </c>
      <c r="M36" s="41">
        <v>5.56</v>
      </c>
      <c r="N36" s="41">
        <v>200</v>
      </c>
      <c r="O36" s="41">
        <v>22</v>
      </c>
      <c r="P36" s="41">
        <v>0.24</v>
      </c>
      <c r="Q36" s="41">
        <v>0.3</v>
      </c>
      <c r="R36" s="41">
        <v>5.56</v>
      </c>
    </row>
    <row r="37" spans="1:18" ht="15" customHeight="1" x14ac:dyDescent="0.25">
      <c r="A37" s="65" t="s">
        <v>48</v>
      </c>
      <c r="B37" s="70" t="s">
        <v>49</v>
      </c>
      <c r="C37" s="48" t="s">
        <v>50</v>
      </c>
      <c r="D37" s="47">
        <v>30</v>
      </c>
      <c r="E37" s="47">
        <v>71</v>
      </c>
      <c r="F37" s="47">
        <v>1.8</v>
      </c>
      <c r="G37" s="47">
        <v>2.4</v>
      </c>
      <c r="H37" s="47">
        <v>10</v>
      </c>
      <c r="I37" s="47">
        <v>30</v>
      </c>
      <c r="J37" s="47">
        <v>71</v>
      </c>
      <c r="K37" s="47">
        <v>1.8</v>
      </c>
      <c r="L37" s="47">
        <v>2.4</v>
      </c>
      <c r="M37" s="47">
        <v>10</v>
      </c>
      <c r="N37" s="47">
        <v>30</v>
      </c>
      <c r="O37" s="47">
        <v>71</v>
      </c>
      <c r="P37" s="47">
        <v>1.8</v>
      </c>
      <c r="Q37" s="47">
        <v>2.4</v>
      </c>
      <c r="R37" s="47">
        <v>10</v>
      </c>
    </row>
    <row r="38" spans="1:18" s="80" customFormat="1" ht="15" customHeight="1" x14ac:dyDescent="0.25">
      <c r="A38" s="62" t="s">
        <v>47</v>
      </c>
      <c r="B38" s="70"/>
      <c r="C38" s="42" t="s">
        <v>66</v>
      </c>
      <c r="D38" s="41">
        <v>100</v>
      </c>
      <c r="E38" s="41">
        <v>45</v>
      </c>
      <c r="F38" s="41">
        <v>0.4</v>
      </c>
      <c r="G38" s="41">
        <v>0.4</v>
      </c>
      <c r="H38" s="41">
        <v>10.4</v>
      </c>
      <c r="I38" s="41">
        <v>100</v>
      </c>
      <c r="J38" s="41">
        <v>45</v>
      </c>
      <c r="K38" s="41">
        <v>0.4</v>
      </c>
      <c r="L38" s="41">
        <v>0.4</v>
      </c>
      <c r="M38" s="41">
        <v>10.4</v>
      </c>
      <c r="N38" s="41">
        <v>100</v>
      </c>
      <c r="O38" s="41">
        <v>45</v>
      </c>
      <c r="P38" s="41">
        <v>0.4</v>
      </c>
      <c r="Q38" s="41">
        <v>0.4</v>
      </c>
      <c r="R38" s="41">
        <v>10.4</v>
      </c>
    </row>
    <row r="39" spans="1:18" ht="15" customHeight="1" x14ac:dyDescent="0.25">
      <c r="A39" s="40"/>
      <c r="B39" s="41"/>
      <c r="C39" s="46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4"/>
    </row>
    <row r="40" spans="1:18" ht="15.75" x14ac:dyDescent="0.25">
      <c r="A40" s="40"/>
      <c r="B40" s="47"/>
      <c r="C40" s="100" t="s">
        <v>124</v>
      </c>
      <c r="D40" s="118">
        <f t="shared" ref="D40:R40" si="1">SUM(D31:D39)</f>
        <v>943</v>
      </c>
      <c r="E40" s="118">
        <f t="shared" si="1"/>
        <v>855</v>
      </c>
      <c r="F40" s="118">
        <f t="shared" si="1"/>
        <v>35.65</v>
      </c>
      <c r="G40" s="118">
        <f t="shared" si="1"/>
        <v>16.97</v>
      </c>
      <c r="H40" s="118">
        <f t="shared" si="1"/>
        <v>141.57</v>
      </c>
      <c r="I40" s="118">
        <f t="shared" si="1"/>
        <v>855</v>
      </c>
      <c r="J40" s="118">
        <f t="shared" si="1"/>
        <v>920.90000000000009</v>
      </c>
      <c r="K40" s="118">
        <f t="shared" si="1"/>
        <v>43.709999999999994</v>
      </c>
      <c r="L40" s="118">
        <f t="shared" si="1"/>
        <v>17</v>
      </c>
      <c r="M40" s="118">
        <f t="shared" si="1"/>
        <v>139.92999999999998</v>
      </c>
      <c r="N40" s="118">
        <f t="shared" si="1"/>
        <v>875</v>
      </c>
      <c r="O40" s="118">
        <f t="shared" si="1"/>
        <v>947.90000000000009</v>
      </c>
      <c r="P40" s="118">
        <f t="shared" si="1"/>
        <v>48.249999999999993</v>
      </c>
      <c r="Q40" s="118">
        <f t="shared" si="1"/>
        <v>17.689999999999998</v>
      </c>
      <c r="R40" s="119">
        <f t="shared" si="1"/>
        <v>140.62000000000003</v>
      </c>
    </row>
    <row r="41" spans="1:18" x14ac:dyDescent="0.25"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</row>
  </sheetData>
  <mergeCells count="18">
    <mergeCell ref="E1:G1"/>
    <mergeCell ref="M1:N1"/>
    <mergeCell ref="E3:H3"/>
    <mergeCell ref="M3:Q3"/>
    <mergeCell ref="E4:H4"/>
    <mergeCell ref="B12:R12"/>
    <mergeCell ref="D13:H13"/>
    <mergeCell ref="I13:M13"/>
    <mergeCell ref="N13:R13"/>
    <mergeCell ref="A6:C6"/>
    <mergeCell ref="A8:C8"/>
    <mergeCell ref="E8:I8"/>
    <mergeCell ref="M8:P8"/>
    <mergeCell ref="B11:R11"/>
    <mergeCell ref="A11:A12"/>
    <mergeCell ref="A9:B9"/>
    <mergeCell ref="E9:H9"/>
    <mergeCell ref="M9:P9"/>
  </mergeCells>
  <printOptions horizontalCentered="1"/>
  <pageMargins left="3.937007874015748E-2" right="3.937007874015748E-2" top="0.35433070866141736" bottom="0.35433070866141736" header="0.11811023622047245" footer="0.11811023622047245"/>
  <pageSetup paperSize="9" scale="80" orientation="landscape" horizontalDpi="4294967292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topLeftCell="A7" zoomScale="86" zoomScaleNormal="86" workbookViewId="0">
      <selection activeCell="D15" sqref="D15:R24"/>
    </sheetView>
  </sheetViews>
  <sheetFormatPr defaultRowHeight="15" x14ac:dyDescent="0.25"/>
  <cols>
    <col min="1" max="1" width="10" customWidth="1"/>
    <col min="2" max="2" width="10.7109375" customWidth="1"/>
    <col min="3" max="3" width="24.85546875" customWidth="1"/>
    <col min="4" max="4" width="7.140625" customWidth="1"/>
    <col min="5" max="5" width="6.7109375" customWidth="1"/>
    <col min="6" max="6" width="6.5703125" customWidth="1"/>
    <col min="7" max="7" width="6.7109375" customWidth="1"/>
    <col min="8" max="8" width="8.5703125" customWidth="1"/>
    <col min="9" max="9" width="7.140625" customWidth="1"/>
    <col min="10" max="10" width="6.7109375" customWidth="1"/>
    <col min="11" max="12" width="5.7109375" customWidth="1"/>
    <col min="13" max="13" width="8.5703125" customWidth="1"/>
    <col min="14" max="15" width="7.140625" customWidth="1"/>
    <col min="16" max="17" width="6.42578125" customWidth="1"/>
    <col min="18" max="18" width="8.5703125" customWidth="1"/>
  </cols>
  <sheetData>
    <row r="1" spans="1:18" s="53" customFormat="1" ht="27.75" customHeight="1" x14ac:dyDescent="0.3">
      <c r="A1" s="151" t="s">
        <v>203</v>
      </c>
      <c r="B1" s="153" t="str">
        <f>Понеділок!B11</f>
        <v xml:space="preserve">ПРИМІРНЕ ЧОТИРИТИЖНЕВЕ  СЕЗОННЕ  МЕНЮ НА ЗИМОВИЙ   ПЕРІОД  2025-2026 року КЗ "ЖМЕРИНСЬКИЙ ЛІЦЕЙ №1" 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5"/>
    </row>
    <row r="2" spans="1:18" ht="32.25" customHeight="1" thickBot="1" x14ac:dyDescent="0.3">
      <c r="A2" s="152"/>
      <c r="B2" s="156" t="s">
        <v>199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8"/>
    </row>
    <row r="3" spans="1:18" ht="37.5" customHeight="1" x14ac:dyDescent="0.25">
      <c r="A3" s="26" t="s">
        <v>0</v>
      </c>
      <c r="B3" s="54" t="s">
        <v>9</v>
      </c>
      <c r="C3" s="55" t="s">
        <v>1</v>
      </c>
      <c r="D3" s="134" t="s">
        <v>2</v>
      </c>
      <c r="E3" s="135"/>
      <c r="F3" s="135"/>
      <c r="G3" s="135"/>
      <c r="H3" s="136"/>
      <c r="I3" s="134" t="s">
        <v>3</v>
      </c>
      <c r="J3" s="135"/>
      <c r="K3" s="135"/>
      <c r="L3" s="135"/>
      <c r="M3" s="136"/>
      <c r="N3" s="134" t="s">
        <v>4</v>
      </c>
      <c r="O3" s="135"/>
      <c r="P3" s="135"/>
      <c r="Q3" s="135"/>
      <c r="R3" s="137"/>
    </row>
    <row r="4" spans="1:18" ht="15.75" customHeight="1" x14ac:dyDescent="0.25">
      <c r="A4" s="23"/>
      <c r="B4" s="32"/>
      <c r="C4" s="21"/>
      <c r="D4" s="25" t="s">
        <v>5</v>
      </c>
      <c r="E4" s="25" t="s">
        <v>12</v>
      </c>
      <c r="F4" s="25" t="s">
        <v>13</v>
      </c>
      <c r="G4" s="25" t="s">
        <v>14</v>
      </c>
      <c r="H4" s="25" t="s">
        <v>15</v>
      </c>
      <c r="I4" s="25" t="s">
        <v>5</v>
      </c>
      <c r="J4" s="25" t="s">
        <v>16</v>
      </c>
      <c r="K4" s="25" t="s">
        <v>6</v>
      </c>
      <c r="L4" s="25" t="s">
        <v>6</v>
      </c>
      <c r="M4" s="25" t="s">
        <v>17</v>
      </c>
      <c r="N4" s="25" t="s">
        <v>5</v>
      </c>
      <c r="O4" s="25" t="s">
        <v>18</v>
      </c>
      <c r="P4" s="25" t="s">
        <v>19</v>
      </c>
      <c r="Q4" s="25" t="s">
        <v>19</v>
      </c>
      <c r="R4" s="24" t="s">
        <v>20</v>
      </c>
    </row>
    <row r="5" spans="1:18" ht="36" x14ac:dyDescent="0.25">
      <c r="A5" s="23"/>
      <c r="B5" s="22"/>
      <c r="C5" s="21"/>
      <c r="D5" s="20"/>
      <c r="E5" s="1" t="s">
        <v>11</v>
      </c>
      <c r="F5" s="1" t="s">
        <v>10</v>
      </c>
      <c r="G5" s="1" t="s">
        <v>7</v>
      </c>
      <c r="H5" s="1" t="s">
        <v>8</v>
      </c>
      <c r="I5" s="20"/>
      <c r="J5" s="1" t="s">
        <v>11</v>
      </c>
      <c r="K5" s="1" t="s">
        <v>10</v>
      </c>
      <c r="L5" s="1" t="s">
        <v>7</v>
      </c>
      <c r="M5" s="1" t="s">
        <v>8</v>
      </c>
      <c r="N5" s="20"/>
      <c r="O5" s="1" t="s">
        <v>11</v>
      </c>
      <c r="P5" s="1" t="s">
        <v>10</v>
      </c>
      <c r="Q5" s="1" t="s">
        <v>7</v>
      </c>
      <c r="R5" s="19" t="s">
        <v>8</v>
      </c>
    </row>
    <row r="6" spans="1:18" ht="15.75" thickBot="1" x14ac:dyDescent="0.3">
      <c r="A6" s="8">
        <v>1</v>
      </c>
      <c r="B6" s="4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4</v>
      </c>
      <c r="J6" s="7">
        <v>5</v>
      </c>
      <c r="K6" s="7">
        <v>6</v>
      </c>
      <c r="L6" s="7">
        <v>7</v>
      </c>
      <c r="M6" s="7">
        <v>8</v>
      </c>
      <c r="N6" s="7">
        <v>4</v>
      </c>
      <c r="O6" s="7">
        <v>5</v>
      </c>
      <c r="P6" s="7">
        <v>6</v>
      </c>
      <c r="Q6" s="7">
        <v>7</v>
      </c>
      <c r="R6" s="9">
        <v>8</v>
      </c>
    </row>
    <row r="7" spans="1:18" ht="15.75" x14ac:dyDescent="0.25">
      <c r="A7" s="61"/>
      <c r="B7" s="59"/>
      <c r="C7" s="93" t="s">
        <v>107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9"/>
    </row>
    <row r="8" spans="1:18" ht="15.75" x14ac:dyDescent="0.25">
      <c r="A8" s="62" t="s">
        <v>125</v>
      </c>
      <c r="B8" s="59" t="s">
        <v>126</v>
      </c>
      <c r="C8" s="43" t="s">
        <v>127</v>
      </c>
      <c r="D8" s="38">
        <v>200</v>
      </c>
      <c r="E8" s="38">
        <v>149</v>
      </c>
      <c r="F8" s="38">
        <v>4.12</v>
      </c>
      <c r="G8" s="38">
        <v>5.28</v>
      </c>
      <c r="H8" s="39">
        <v>20.36</v>
      </c>
      <c r="I8" s="38"/>
      <c r="J8" s="38"/>
      <c r="K8" s="38"/>
      <c r="L8" s="38"/>
      <c r="M8" s="38"/>
      <c r="N8" s="38"/>
      <c r="O8" s="38"/>
      <c r="P8" s="38"/>
      <c r="Q8" s="38"/>
      <c r="R8" s="39"/>
    </row>
    <row r="9" spans="1:18" ht="15.75" x14ac:dyDescent="0.25">
      <c r="A9" s="61" t="s">
        <v>128</v>
      </c>
      <c r="B9" s="59" t="s">
        <v>72</v>
      </c>
      <c r="C9" s="43" t="s">
        <v>193</v>
      </c>
      <c r="D9" s="120" t="s">
        <v>192</v>
      </c>
      <c r="E9" s="38">
        <v>392</v>
      </c>
      <c r="F9" s="38">
        <v>14.77</v>
      </c>
      <c r="G9" s="38">
        <v>23.44</v>
      </c>
      <c r="H9" s="38">
        <v>29.12</v>
      </c>
      <c r="I9" s="94" t="s">
        <v>129</v>
      </c>
      <c r="J9" s="41">
        <v>560</v>
      </c>
      <c r="K9" s="41">
        <v>21.11</v>
      </c>
      <c r="L9" s="41">
        <v>33.5</v>
      </c>
      <c r="M9" s="41">
        <v>41.62</v>
      </c>
      <c r="N9" s="96" t="s">
        <v>130</v>
      </c>
      <c r="O9" s="41">
        <v>671</v>
      </c>
      <c r="P9" s="41">
        <v>25.27</v>
      </c>
      <c r="Q9" s="41">
        <v>40.11</v>
      </c>
      <c r="R9" s="44">
        <v>49.83</v>
      </c>
    </row>
    <row r="10" spans="1:18" ht="31.5" x14ac:dyDescent="0.25">
      <c r="A10" s="62" t="s">
        <v>63</v>
      </c>
      <c r="B10" s="60"/>
      <c r="C10" s="42" t="s">
        <v>139</v>
      </c>
      <c r="D10" s="41">
        <v>100</v>
      </c>
      <c r="E10" s="41">
        <v>69</v>
      </c>
      <c r="F10" s="68">
        <v>1.48</v>
      </c>
      <c r="G10" s="41">
        <v>3.1</v>
      </c>
      <c r="H10" s="41">
        <v>9.85</v>
      </c>
      <c r="I10" s="41">
        <v>120</v>
      </c>
      <c r="J10" s="41">
        <v>82.8</v>
      </c>
      <c r="K10" s="41">
        <v>1.78</v>
      </c>
      <c r="L10" s="41">
        <v>3.72</v>
      </c>
      <c r="M10" s="41">
        <v>11.82</v>
      </c>
      <c r="N10" s="41">
        <v>120</v>
      </c>
      <c r="O10" s="41">
        <v>82.8</v>
      </c>
      <c r="P10" s="41">
        <v>1.78</v>
      </c>
      <c r="Q10" s="41">
        <v>3.72</v>
      </c>
      <c r="R10" s="41">
        <v>11.82</v>
      </c>
    </row>
    <row r="11" spans="1:18" ht="15.75" x14ac:dyDescent="0.25">
      <c r="A11" s="62" t="s">
        <v>64</v>
      </c>
      <c r="B11" s="60" t="s">
        <v>40</v>
      </c>
      <c r="C11" s="42" t="s">
        <v>65</v>
      </c>
      <c r="D11" s="41">
        <v>200</v>
      </c>
      <c r="E11" s="41">
        <v>112</v>
      </c>
      <c r="F11" s="41">
        <v>6.18</v>
      </c>
      <c r="G11" s="41">
        <v>5.34</v>
      </c>
      <c r="H11" s="41">
        <v>10.119999999999999</v>
      </c>
      <c r="I11" s="41">
        <v>200</v>
      </c>
      <c r="J11" s="41">
        <v>112</v>
      </c>
      <c r="K11" s="41">
        <v>6.18</v>
      </c>
      <c r="L11" s="41">
        <v>5.34</v>
      </c>
      <c r="M11" s="41">
        <v>10.119999999999999</v>
      </c>
      <c r="N11" s="41">
        <v>200</v>
      </c>
      <c r="O11" s="41">
        <v>112</v>
      </c>
      <c r="P11" s="41">
        <v>6.18</v>
      </c>
      <c r="Q11" s="41">
        <v>5.34</v>
      </c>
      <c r="R11" s="41">
        <v>10.119999999999999</v>
      </c>
    </row>
    <row r="12" spans="1:18" ht="15.75" x14ac:dyDescent="0.25">
      <c r="A12" s="65" t="s">
        <v>48</v>
      </c>
      <c r="B12" s="70" t="s">
        <v>49</v>
      </c>
      <c r="C12" s="48" t="s">
        <v>50</v>
      </c>
      <c r="D12" s="47">
        <v>30</v>
      </c>
      <c r="E12" s="47">
        <v>71</v>
      </c>
      <c r="F12" s="47">
        <v>1.8</v>
      </c>
      <c r="G12" s="47">
        <v>2.4</v>
      </c>
      <c r="H12" s="47">
        <v>10</v>
      </c>
      <c r="I12" s="47">
        <v>30</v>
      </c>
      <c r="J12" s="47">
        <v>71</v>
      </c>
      <c r="K12" s="47">
        <v>1.8</v>
      </c>
      <c r="L12" s="47">
        <v>2.4</v>
      </c>
      <c r="M12" s="47">
        <v>10</v>
      </c>
      <c r="N12" s="47">
        <v>30</v>
      </c>
      <c r="O12" s="47">
        <v>71</v>
      </c>
      <c r="P12" s="47">
        <v>1.8</v>
      </c>
      <c r="Q12" s="47">
        <v>2.4</v>
      </c>
      <c r="R12" s="47">
        <v>10</v>
      </c>
    </row>
    <row r="13" spans="1:18" ht="15.75" x14ac:dyDescent="0.25">
      <c r="A13" s="62"/>
      <c r="B13" s="60"/>
      <c r="C13" s="128" t="s">
        <v>204</v>
      </c>
      <c r="D13" s="125">
        <f t="shared" ref="D13:R13" si="0">SUM(D8:D12)</f>
        <v>530</v>
      </c>
      <c r="E13" s="125">
        <f t="shared" si="0"/>
        <v>793</v>
      </c>
      <c r="F13" s="125">
        <f t="shared" si="0"/>
        <v>28.35</v>
      </c>
      <c r="G13" s="125">
        <f t="shared" si="0"/>
        <v>39.56</v>
      </c>
      <c r="H13" s="125">
        <f t="shared" si="0"/>
        <v>79.45</v>
      </c>
      <c r="I13" s="125">
        <f t="shared" si="0"/>
        <v>350</v>
      </c>
      <c r="J13" s="125">
        <f t="shared" si="0"/>
        <v>825.8</v>
      </c>
      <c r="K13" s="125">
        <f t="shared" si="0"/>
        <v>30.87</v>
      </c>
      <c r="L13" s="125">
        <f t="shared" si="0"/>
        <v>44.96</v>
      </c>
      <c r="M13" s="125">
        <f t="shared" si="0"/>
        <v>73.56</v>
      </c>
      <c r="N13" s="125">
        <f t="shared" si="0"/>
        <v>350</v>
      </c>
      <c r="O13" s="125">
        <f t="shared" si="0"/>
        <v>936.8</v>
      </c>
      <c r="P13" s="125">
        <f t="shared" si="0"/>
        <v>35.03</v>
      </c>
      <c r="Q13" s="125">
        <f t="shared" si="0"/>
        <v>51.57</v>
      </c>
      <c r="R13" s="125">
        <f t="shared" si="0"/>
        <v>81.77</v>
      </c>
    </row>
    <row r="14" spans="1:18" x14ac:dyDescent="0.25">
      <c r="A14" s="35"/>
      <c r="B14" s="36"/>
      <c r="C14" s="97" t="s">
        <v>108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</row>
    <row r="15" spans="1:18" ht="15.75" x14ac:dyDescent="0.25">
      <c r="A15" s="62" t="s">
        <v>125</v>
      </c>
      <c r="B15" s="59" t="s">
        <v>126</v>
      </c>
      <c r="C15" s="43" t="s">
        <v>127</v>
      </c>
      <c r="D15" s="38">
        <v>200</v>
      </c>
      <c r="E15" s="38">
        <v>149</v>
      </c>
      <c r="F15" s="38">
        <v>4.12</v>
      </c>
      <c r="G15" s="38">
        <v>5.28</v>
      </c>
      <c r="H15" s="39">
        <v>20.36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</row>
    <row r="16" spans="1:18" s="80" customFormat="1" ht="15.75" x14ac:dyDescent="0.25">
      <c r="A16" s="61" t="s">
        <v>131</v>
      </c>
      <c r="B16" s="59" t="s">
        <v>40</v>
      </c>
      <c r="C16" s="37" t="s">
        <v>132</v>
      </c>
      <c r="D16" s="36">
        <v>50</v>
      </c>
      <c r="E16" s="36">
        <v>179</v>
      </c>
      <c r="F16" s="36">
        <v>10.72</v>
      </c>
      <c r="G16" s="36">
        <v>15.04</v>
      </c>
      <c r="H16" s="36">
        <v>0.52</v>
      </c>
      <c r="I16" s="41">
        <v>70</v>
      </c>
      <c r="J16" s="41">
        <v>250</v>
      </c>
      <c r="K16" s="41">
        <v>15.01</v>
      </c>
      <c r="L16" s="41">
        <v>21.05</v>
      </c>
      <c r="M16" s="41">
        <v>0.73</v>
      </c>
      <c r="N16" s="41">
        <v>85</v>
      </c>
      <c r="O16" s="41">
        <v>304</v>
      </c>
      <c r="P16" s="41" t="s">
        <v>135</v>
      </c>
      <c r="Q16" s="41">
        <v>25.56</v>
      </c>
      <c r="R16" s="44">
        <v>0.88</v>
      </c>
    </row>
    <row r="17" spans="1:18" s="80" customFormat="1" ht="15.75" x14ac:dyDescent="0.25">
      <c r="A17" s="61" t="s">
        <v>133</v>
      </c>
      <c r="B17" s="59" t="s">
        <v>134</v>
      </c>
      <c r="C17" s="37" t="s">
        <v>194</v>
      </c>
      <c r="D17" s="121" t="s">
        <v>195</v>
      </c>
      <c r="E17" s="36">
        <v>351</v>
      </c>
      <c r="F17" s="36">
        <v>16.72</v>
      </c>
      <c r="G17" s="36">
        <v>19.7</v>
      </c>
      <c r="H17" s="36">
        <v>25.21</v>
      </c>
      <c r="I17" s="95" t="s">
        <v>136</v>
      </c>
      <c r="J17" s="41">
        <v>504</v>
      </c>
      <c r="K17" s="41">
        <v>23.96</v>
      </c>
      <c r="L17" s="41">
        <v>28.24</v>
      </c>
      <c r="M17" s="41">
        <v>36.130000000000003</v>
      </c>
      <c r="N17" s="95" t="s">
        <v>137</v>
      </c>
      <c r="O17" s="41">
        <v>597</v>
      </c>
      <c r="P17" s="41">
        <v>28.42</v>
      </c>
      <c r="Q17" s="41">
        <v>33.49</v>
      </c>
      <c r="R17" s="44">
        <v>42.85</v>
      </c>
    </row>
    <row r="18" spans="1:18" s="80" customFormat="1" ht="15.75" x14ac:dyDescent="0.25">
      <c r="A18" s="69" t="s">
        <v>53</v>
      </c>
      <c r="B18" s="60" t="s">
        <v>54</v>
      </c>
      <c r="C18" s="67" t="s">
        <v>55</v>
      </c>
      <c r="D18" s="36">
        <v>120</v>
      </c>
      <c r="E18" s="36">
        <v>160</v>
      </c>
      <c r="F18" s="36">
        <v>3.02</v>
      </c>
      <c r="G18" s="36">
        <v>2.67</v>
      </c>
      <c r="H18" s="36">
        <v>30.23</v>
      </c>
      <c r="I18" s="41">
        <v>150</v>
      </c>
      <c r="J18" s="41">
        <v>200</v>
      </c>
      <c r="K18" s="41">
        <v>3.78</v>
      </c>
      <c r="L18" s="41">
        <v>3.34</v>
      </c>
      <c r="M18" s="41">
        <v>37.79</v>
      </c>
      <c r="N18" s="41">
        <v>150</v>
      </c>
      <c r="O18" s="41">
        <v>200</v>
      </c>
      <c r="P18" s="41">
        <v>3.78</v>
      </c>
      <c r="Q18" s="41">
        <v>3.34</v>
      </c>
      <c r="R18" s="66">
        <v>37.79</v>
      </c>
    </row>
    <row r="19" spans="1:18" s="80" customFormat="1" ht="25.5" customHeight="1" x14ac:dyDescent="0.25">
      <c r="A19" s="62" t="s">
        <v>56</v>
      </c>
      <c r="B19" s="60" t="s">
        <v>42</v>
      </c>
      <c r="C19" s="42" t="s">
        <v>138</v>
      </c>
      <c r="D19" s="36">
        <v>120</v>
      </c>
      <c r="E19" s="36">
        <v>174</v>
      </c>
      <c r="F19" s="36">
        <v>5.22</v>
      </c>
      <c r="G19" s="36">
        <v>2.2999999999999998</v>
      </c>
      <c r="H19" s="36">
        <v>32.46</v>
      </c>
      <c r="I19" s="41">
        <v>150</v>
      </c>
      <c r="J19" s="41">
        <v>218</v>
      </c>
      <c r="K19" s="41">
        <v>6.53</v>
      </c>
      <c r="L19" s="41">
        <v>2.88</v>
      </c>
      <c r="M19" s="41">
        <v>40.58</v>
      </c>
      <c r="N19" s="41">
        <v>150</v>
      </c>
      <c r="O19" s="41">
        <v>218</v>
      </c>
      <c r="P19" s="41">
        <v>6.53</v>
      </c>
      <c r="Q19" s="41">
        <v>2.88</v>
      </c>
      <c r="R19" s="41">
        <v>40.58</v>
      </c>
    </row>
    <row r="20" spans="1:18" s="80" customFormat="1" ht="31.5" x14ac:dyDescent="0.25">
      <c r="A20" s="63" t="s">
        <v>73</v>
      </c>
      <c r="B20" s="72"/>
      <c r="C20" s="75" t="s">
        <v>74</v>
      </c>
      <c r="D20" s="36">
        <v>100</v>
      </c>
      <c r="E20" s="36">
        <v>49</v>
      </c>
      <c r="F20" s="36">
        <v>1.51</v>
      </c>
      <c r="G20" s="36">
        <v>2.89</v>
      </c>
      <c r="H20" s="36">
        <v>5.09</v>
      </c>
      <c r="I20" s="41">
        <v>120</v>
      </c>
      <c r="J20" s="41">
        <v>58.8</v>
      </c>
      <c r="K20" s="41">
        <v>1.8</v>
      </c>
      <c r="L20" s="41">
        <v>3.47</v>
      </c>
      <c r="M20" s="41">
        <v>6.1</v>
      </c>
      <c r="N20" s="41">
        <v>120</v>
      </c>
      <c r="O20" s="41">
        <v>58.8</v>
      </c>
      <c r="P20" s="41">
        <v>1.8</v>
      </c>
      <c r="Q20" s="41">
        <v>3.47</v>
      </c>
      <c r="R20" s="41">
        <v>6.1</v>
      </c>
    </row>
    <row r="21" spans="1:18" s="80" customFormat="1" ht="15.75" x14ac:dyDescent="0.25">
      <c r="A21" s="62" t="s">
        <v>90</v>
      </c>
      <c r="B21" s="70" t="s">
        <v>40</v>
      </c>
      <c r="C21" s="42" t="s">
        <v>91</v>
      </c>
      <c r="D21" s="41">
        <v>200</v>
      </c>
      <c r="E21" s="41">
        <v>0.19</v>
      </c>
      <c r="F21" s="41">
        <v>0.01</v>
      </c>
      <c r="G21" s="41">
        <v>0.01</v>
      </c>
      <c r="H21" s="41">
        <v>0.04</v>
      </c>
      <c r="I21" s="41">
        <v>200</v>
      </c>
      <c r="J21" s="41">
        <v>0.19</v>
      </c>
      <c r="K21" s="41">
        <v>0.01</v>
      </c>
      <c r="L21" s="41">
        <v>0.01</v>
      </c>
      <c r="M21" s="41">
        <v>0.04</v>
      </c>
      <c r="N21" s="41">
        <v>200</v>
      </c>
      <c r="O21" s="41">
        <v>0.19</v>
      </c>
      <c r="P21" s="41">
        <v>0.01</v>
      </c>
      <c r="Q21" s="41">
        <v>0.01</v>
      </c>
      <c r="R21" s="41">
        <v>0.04</v>
      </c>
    </row>
    <row r="22" spans="1:18" s="80" customFormat="1" ht="15.75" x14ac:dyDescent="0.25">
      <c r="A22" s="62" t="s">
        <v>47</v>
      </c>
      <c r="B22" s="70"/>
      <c r="C22" s="42" t="s">
        <v>66</v>
      </c>
      <c r="D22" s="41">
        <v>100</v>
      </c>
      <c r="E22" s="41">
        <v>45</v>
      </c>
      <c r="F22" s="41">
        <v>0.4</v>
      </c>
      <c r="G22" s="41">
        <v>0.4</v>
      </c>
      <c r="H22" s="41">
        <v>10.4</v>
      </c>
      <c r="I22" s="41">
        <v>100</v>
      </c>
      <c r="J22" s="41">
        <v>45</v>
      </c>
      <c r="K22" s="41">
        <v>0.4</v>
      </c>
      <c r="L22" s="41">
        <v>0.4</v>
      </c>
      <c r="M22" s="41">
        <v>10.4</v>
      </c>
      <c r="N22" s="41">
        <v>100</v>
      </c>
      <c r="O22" s="41">
        <v>45</v>
      </c>
      <c r="P22" s="41">
        <v>0.4</v>
      </c>
      <c r="Q22" s="41">
        <v>0.4</v>
      </c>
      <c r="R22" s="41">
        <v>10.4</v>
      </c>
    </row>
    <row r="23" spans="1:18" ht="16.5" thickBot="1" x14ac:dyDescent="0.3">
      <c r="A23" s="65" t="s">
        <v>48</v>
      </c>
      <c r="B23" s="70" t="s">
        <v>49</v>
      </c>
      <c r="C23" s="48" t="s">
        <v>50</v>
      </c>
      <c r="D23" s="47">
        <v>30</v>
      </c>
      <c r="E23" s="47">
        <v>71</v>
      </c>
      <c r="F23" s="47">
        <v>1.8</v>
      </c>
      <c r="G23" s="47">
        <v>2.4</v>
      </c>
      <c r="H23" s="47">
        <v>10</v>
      </c>
      <c r="I23" s="47">
        <v>30</v>
      </c>
      <c r="J23" s="47">
        <v>71</v>
      </c>
      <c r="K23" s="47">
        <v>1.8</v>
      </c>
      <c r="L23" s="47">
        <v>2.4</v>
      </c>
      <c r="M23" s="47">
        <v>10</v>
      </c>
      <c r="N23" s="47">
        <v>30</v>
      </c>
      <c r="O23" s="47">
        <v>71</v>
      </c>
      <c r="P23" s="47">
        <v>1.8</v>
      </c>
      <c r="Q23" s="47">
        <v>2.4</v>
      </c>
      <c r="R23" s="47">
        <v>10</v>
      </c>
    </row>
    <row r="24" spans="1:18" ht="30" customHeight="1" thickBot="1" x14ac:dyDescent="0.3">
      <c r="A24" s="148" t="s">
        <v>51</v>
      </c>
      <c r="B24" s="149"/>
      <c r="C24" s="150"/>
      <c r="D24" s="17">
        <f t="shared" ref="D24:R24" si="1">SUM(D15:D23)</f>
        <v>920</v>
      </c>
      <c r="E24" s="17">
        <f t="shared" si="1"/>
        <v>1178.19</v>
      </c>
      <c r="F24" s="17">
        <f t="shared" si="1"/>
        <v>43.519999999999989</v>
      </c>
      <c r="G24" s="17">
        <f t="shared" si="1"/>
        <v>50.689999999999991</v>
      </c>
      <c r="H24" s="17">
        <f t="shared" si="1"/>
        <v>134.31</v>
      </c>
      <c r="I24" s="17">
        <f t="shared" si="1"/>
        <v>820</v>
      </c>
      <c r="J24" s="17">
        <f t="shared" si="1"/>
        <v>1346.99</v>
      </c>
      <c r="K24" s="17">
        <f t="shared" si="1"/>
        <v>53.289999999999992</v>
      </c>
      <c r="L24" s="17">
        <f t="shared" si="1"/>
        <v>61.789999999999992</v>
      </c>
      <c r="M24" s="17">
        <f t="shared" si="1"/>
        <v>141.77000000000001</v>
      </c>
      <c r="N24" s="13">
        <f t="shared" si="1"/>
        <v>835</v>
      </c>
      <c r="O24" s="13">
        <f t="shared" si="1"/>
        <v>1493.99</v>
      </c>
      <c r="P24" s="13">
        <f t="shared" si="1"/>
        <v>42.739999999999995</v>
      </c>
      <c r="Q24" s="13">
        <f t="shared" si="1"/>
        <v>71.550000000000011</v>
      </c>
      <c r="R24" s="13">
        <f t="shared" si="1"/>
        <v>148.64000000000001</v>
      </c>
    </row>
  </sheetData>
  <mergeCells count="7">
    <mergeCell ref="A24:C24"/>
    <mergeCell ref="A1:A2"/>
    <mergeCell ref="B1:R1"/>
    <mergeCell ref="N3:R3"/>
    <mergeCell ref="I3:M3"/>
    <mergeCell ref="D3:H3"/>
    <mergeCell ref="B2:R2"/>
  </mergeCells>
  <pageMargins left="3.937007874015748E-2" right="3.937007874015748E-2" top="0.3543307086614173" bottom="0.3543307086614173" header="0.11811023622047244" footer="0.11811023622047244"/>
  <pageSetup paperSize="9" scale="96" orientation="landscape" horizontalDpi="4294967292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opLeftCell="A16" zoomScale="95" zoomScaleNormal="95" workbookViewId="0">
      <selection activeCell="D22" sqref="D22:R32"/>
    </sheetView>
  </sheetViews>
  <sheetFormatPr defaultRowHeight="15" x14ac:dyDescent="0.25"/>
  <cols>
    <col min="1" max="2" width="11.42578125" customWidth="1"/>
    <col min="3" max="3" width="20.42578125" customWidth="1"/>
    <col min="4" max="4" width="7.140625" customWidth="1"/>
    <col min="5" max="5" width="6.7109375" customWidth="1"/>
    <col min="6" max="7" width="5.7109375" customWidth="1"/>
    <col min="8" max="8" width="8.5703125" customWidth="1"/>
    <col min="9" max="9" width="7.140625" customWidth="1"/>
    <col min="10" max="10" width="6.42578125" customWidth="1"/>
    <col min="11" max="12" width="5.7109375" customWidth="1"/>
    <col min="13" max="13" width="8.5703125" customWidth="1"/>
    <col min="14" max="14" width="7.140625" customWidth="1"/>
    <col min="15" max="17" width="6.42578125" customWidth="1"/>
    <col min="18" max="18" width="8.5703125" customWidth="1"/>
  </cols>
  <sheetData>
    <row r="1" spans="1:18" s="53" customFormat="1" ht="23.25" customHeight="1" x14ac:dyDescent="0.3">
      <c r="A1" s="145" t="s">
        <v>203</v>
      </c>
      <c r="B1" s="153" t="str">
        <f>Понеділок!B11</f>
        <v xml:space="preserve">ПРИМІРНЕ ЧОТИРИТИЖНЕВЕ  СЕЗОННЕ  МЕНЮ НА ЗИМОВИЙ   ПЕРІОД  2025-2026 року КЗ "ЖМЕРИНСЬКИЙ ЛІЦЕЙ №1" 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5"/>
    </row>
    <row r="2" spans="1:18" ht="27.75" customHeight="1" thickBot="1" x14ac:dyDescent="0.3">
      <c r="A2" s="146"/>
      <c r="B2" s="159" t="s">
        <v>200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1"/>
    </row>
    <row r="3" spans="1:18" ht="37.5" customHeight="1" x14ac:dyDescent="0.25">
      <c r="A3" s="26" t="s">
        <v>0</v>
      </c>
      <c r="B3" s="54" t="s">
        <v>9</v>
      </c>
      <c r="C3" s="55" t="s">
        <v>1</v>
      </c>
      <c r="D3" s="134" t="s">
        <v>2</v>
      </c>
      <c r="E3" s="135"/>
      <c r="F3" s="135"/>
      <c r="G3" s="135"/>
      <c r="H3" s="136"/>
      <c r="I3" s="134" t="s">
        <v>3</v>
      </c>
      <c r="J3" s="135"/>
      <c r="K3" s="135"/>
      <c r="L3" s="135"/>
      <c r="M3" s="136"/>
      <c r="N3" s="134" t="s">
        <v>4</v>
      </c>
      <c r="O3" s="135"/>
      <c r="P3" s="135"/>
      <c r="Q3" s="135"/>
      <c r="R3" s="137"/>
    </row>
    <row r="4" spans="1:18" x14ac:dyDescent="0.25">
      <c r="A4" s="23"/>
      <c r="B4" s="32"/>
      <c r="C4" s="21"/>
      <c r="D4" s="25" t="s">
        <v>5</v>
      </c>
      <c r="E4" s="25" t="s">
        <v>12</v>
      </c>
      <c r="F4" s="25" t="s">
        <v>13</v>
      </c>
      <c r="G4" s="25" t="s">
        <v>14</v>
      </c>
      <c r="H4" s="25" t="s">
        <v>15</v>
      </c>
      <c r="I4" s="25" t="s">
        <v>5</v>
      </c>
      <c r="J4" s="25" t="s">
        <v>16</v>
      </c>
      <c r="K4" s="25" t="s">
        <v>6</v>
      </c>
      <c r="L4" s="25" t="s">
        <v>6</v>
      </c>
      <c r="M4" s="25" t="s">
        <v>17</v>
      </c>
      <c r="N4" s="25" t="s">
        <v>5</v>
      </c>
      <c r="O4" s="25" t="s">
        <v>18</v>
      </c>
      <c r="P4" s="25" t="s">
        <v>19</v>
      </c>
      <c r="Q4" s="25" t="s">
        <v>19</v>
      </c>
      <c r="R4" s="24" t="s">
        <v>20</v>
      </c>
    </row>
    <row r="5" spans="1:18" ht="36" x14ac:dyDescent="0.25">
      <c r="A5" s="23"/>
      <c r="B5" s="22"/>
      <c r="C5" s="21"/>
      <c r="D5" s="20"/>
      <c r="E5" s="1" t="s">
        <v>11</v>
      </c>
      <c r="F5" s="1" t="s">
        <v>10</v>
      </c>
      <c r="G5" s="1" t="s">
        <v>7</v>
      </c>
      <c r="H5" s="1" t="s">
        <v>8</v>
      </c>
      <c r="I5" s="20"/>
      <c r="J5" s="1" t="s">
        <v>11</v>
      </c>
      <c r="K5" s="1" t="s">
        <v>10</v>
      </c>
      <c r="L5" s="1" t="s">
        <v>7</v>
      </c>
      <c r="M5" s="1" t="s">
        <v>8</v>
      </c>
      <c r="N5" s="20"/>
      <c r="O5" s="1" t="s">
        <v>11</v>
      </c>
      <c r="P5" s="1" t="s">
        <v>10</v>
      </c>
      <c r="Q5" s="1" t="s">
        <v>7</v>
      </c>
      <c r="R5" s="19" t="s">
        <v>8</v>
      </c>
    </row>
    <row r="6" spans="1:18" ht="15.75" thickBot="1" x14ac:dyDescent="0.3">
      <c r="A6" s="8">
        <v>1</v>
      </c>
      <c r="B6" s="4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4</v>
      </c>
      <c r="J6" s="7">
        <v>5</v>
      </c>
      <c r="K6" s="7">
        <v>6</v>
      </c>
      <c r="L6" s="7">
        <v>7</v>
      </c>
      <c r="M6" s="7">
        <v>8</v>
      </c>
      <c r="N6" s="7">
        <v>4</v>
      </c>
      <c r="O6" s="7">
        <v>5</v>
      </c>
      <c r="P6" s="7">
        <v>6</v>
      </c>
      <c r="Q6" s="7">
        <v>7</v>
      </c>
      <c r="R6" s="9">
        <v>8</v>
      </c>
    </row>
    <row r="7" spans="1:18" ht="2.25" customHeight="1" x14ac:dyDescent="0.25">
      <c r="A7" s="28"/>
      <c r="B7" s="29"/>
      <c r="C7" s="16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"/>
    </row>
    <row r="8" spans="1:18" ht="15.75" x14ac:dyDescent="0.25">
      <c r="A8" s="64"/>
      <c r="B8" s="73"/>
      <c r="C8" s="99" t="s">
        <v>107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</row>
    <row r="9" spans="1:18" ht="15.75" x14ac:dyDescent="0.25">
      <c r="A9" s="61" t="s">
        <v>140</v>
      </c>
      <c r="B9" s="59" t="s">
        <v>41</v>
      </c>
      <c r="C9" s="76" t="s">
        <v>141</v>
      </c>
      <c r="D9" s="29">
        <v>250</v>
      </c>
      <c r="E9" s="29">
        <v>169</v>
      </c>
      <c r="F9" s="29">
        <v>2.93</v>
      </c>
      <c r="G9" s="29">
        <v>6.09</v>
      </c>
      <c r="H9" s="29">
        <v>27.03</v>
      </c>
      <c r="I9" s="41"/>
      <c r="J9" s="41"/>
      <c r="K9" s="41"/>
      <c r="L9" s="41"/>
      <c r="M9" s="41"/>
      <c r="N9" s="41"/>
      <c r="O9" s="41"/>
      <c r="P9" s="41"/>
      <c r="Q9" s="41"/>
      <c r="R9" s="41"/>
    </row>
    <row r="10" spans="1:18" ht="15.75" x14ac:dyDescent="0.25">
      <c r="A10" s="61" t="s">
        <v>142</v>
      </c>
      <c r="B10" s="59" t="s">
        <v>143</v>
      </c>
      <c r="C10" s="43" t="s">
        <v>144</v>
      </c>
      <c r="D10" s="41" t="s">
        <v>196</v>
      </c>
      <c r="E10" s="41">
        <v>100</v>
      </c>
      <c r="F10" s="41">
        <v>14.71</v>
      </c>
      <c r="G10" s="41">
        <v>3.42</v>
      </c>
      <c r="H10" s="41">
        <v>2.77</v>
      </c>
      <c r="I10" s="29" t="s">
        <v>145</v>
      </c>
      <c r="J10" s="29">
        <v>143</v>
      </c>
      <c r="K10" s="29">
        <v>21.02</v>
      </c>
      <c r="L10" s="29">
        <v>4.88</v>
      </c>
      <c r="M10" s="29">
        <v>3.96</v>
      </c>
      <c r="N10" s="29" t="s">
        <v>146</v>
      </c>
      <c r="O10" s="29">
        <v>172</v>
      </c>
      <c r="P10" s="29">
        <v>25.22</v>
      </c>
      <c r="Q10" s="29">
        <v>2.86</v>
      </c>
      <c r="R10" s="10">
        <v>4.75</v>
      </c>
    </row>
    <row r="11" spans="1:18" ht="21" customHeight="1" x14ac:dyDescent="0.25">
      <c r="A11" s="62" t="s">
        <v>104</v>
      </c>
      <c r="B11" s="60" t="s">
        <v>67</v>
      </c>
      <c r="C11" s="42" t="s">
        <v>150</v>
      </c>
      <c r="D11" s="41">
        <v>145</v>
      </c>
      <c r="E11" s="41">
        <v>298</v>
      </c>
      <c r="F11" s="41">
        <v>24.3</v>
      </c>
      <c r="G11" s="41">
        <v>10.97</v>
      </c>
      <c r="H11" s="41">
        <v>25.85</v>
      </c>
      <c r="I11" s="41">
        <v>145</v>
      </c>
      <c r="J11" s="41">
        <v>298</v>
      </c>
      <c r="K11" s="41">
        <v>24.3</v>
      </c>
      <c r="L11" s="41">
        <v>10.97</v>
      </c>
      <c r="M11" s="41">
        <v>25.85</v>
      </c>
      <c r="N11" s="41">
        <v>145</v>
      </c>
      <c r="O11" s="41">
        <v>298</v>
      </c>
      <c r="P11" s="41">
        <v>24.3</v>
      </c>
      <c r="Q11" s="41">
        <v>10.97</v>
      </c>
      <c r="R11" s="44">
        <v>25.87</v>
      </c>
    </row>
    <row r="12" spans="1:18" ht="31.5" hidden="1" x14ac:dyDescent="0.25">
      <c r="A12" s="62" t="s">
        <v>151</v>
      </c>
      <c r="B12" s="60" t="s">
        <v>67</v>
      </c>
      <c r="C12" s="42" t="s">
        <v>152</v>
      </c>
      <c r="D12" s="41">
        <v>150</v>
      </c>
      <c r="E12" s="41">
        <v>300</v>
      </c>
      <c r="F12" s="41">
        <v>19.23</v>
      </c>
      <c r="G12" s="41">
        <v>13.12</v>
      </c>
      <c r="H12" s="41">
        <v>25.63</v>
      </c>
      <c r="I12" s="41">
        <v>150</v>
      </c>
      <c r="J12" s="41">
        <v>300</v>
      </c>
      <c r="K12" s="41">
        <v>19.23</v>
      </c>
      <c r="L12" s="41">
        <v>13.12</v>
      </c>
      <c r="M12" s="41">
        <v>25.63</v>
      </c>
      <c r="N12" s="41">
        <v>150</v>
      </c>
      <c r="O12" s="41">
        <v>300</v>
      </c>
      <c r="P12" s="41">
        <v>19.23</v>
      </c>
      <c r="Q12" s="41">
        <v>13.12</v>
      </c>
      <c r="R12" s="41">
        <v>25.63</v>
      </c>
    </row>
    <row r="13" spans="1:18" ht="31.5" x14ac:dyDescent="0.25">
      <c r="A13" s="62" t="s">
        <v>151</v>
      </c>
      <c r="B13" s="60" t="s">
        <v>67</v>
      </c>
      <c r="C13" s="42" t="s">
        <v>152</v>
      </c>
      <c r="D13" s="41">
        <v>150</v>
      </c>
      <c r="E13" s="41">
        <v>300</v>
      </c>
      <c r="F13" s="41">
        <v>19.23</v>
      </c>
      <c r="G13" s="41">
        <v>13.12</v>
      </c>
      <c r="H13" s="41">
        <v>25.63</v>
      </c>
      <c r="I13" s="41">
        <v>150</v>
      </c>
      <c r="J13" s="41">
        <v>300</v>
      </c>
      <c r="K13" s="41">
        <v>19.23</v>
      </c>
      <c r="L13" s="41">
        <v>13.12</v>
      </c>
      <c r="M13" s="41">
        <v>25.63</v>
      </c>
      <c r="N13" s="41">
        <v>150</v>
      </c>
      <c r="O13" s="41">
        <v>300</v>
      </c>
      <c r="P13" s="41">
        <v>19.23</v>
      </c>
      <c r="Q13" s="41">
        <v>13.12</v>
      </c>
      <c r="R13" s="41">
        <v>25.63</v>
      </c>
    </row>
    <row r="14" spans="1:18" ht="15.75" x14ac:dyDescent="0.25">
      <c r="A14" s="62" t="s">
        <v>68</v>
      </c>
      <c r="B14" s="74" t="s">
        <v>42</v>
      </c>
      <c r="C14" s="75" t="s">
        <v>69</v>
      </c>
      <c r="D14" s="41">
        <v>120</v>
      </c>
      <c r="E14" s="41">
        <v>202</v>
      </c>
      <c r="F14" s="41">
        <v>5.2</v>
      </c>
      <c r="G14" s="41">
        <v>3.08</v>
      </c>
      <c r="H14" s="41">
        <v>36.479999999999997</v>
      </c>
      <c r="I14" s="41">
        <v>150</v>
      </c>
      <c r="J14" s="41">
        <v>252</v>
      </c>
      <c r="K14" s="41">
        <v>6.54</v>
      </c>
      <c r="L14" s="41">
        <v>3.85</v>
      </c>
      <c r="M14" s="41">
        <v>45.6</v>
      </c>
      <c r="N14" s="41">
        <v>150</v>
      </c>
      <c r="O14" s="41">
        <v>252</v>
      </c>
      <c r="P14" s="41">
        <v>6.51</v>
      </c>
      <c r="Q14" s="41">
        <v>3.85</v>
      </c>
      <c r="R14" s="44">
        <v>45.6</v>
      </c>
    </row>
    <row r="15" spans="1:18" ht="31.5" x14ac:dyDescent="0.25">
      <c r="A15" s="62" t="s">
        <v>153</v>
      </c>
      <c r="B15" s="60"/>
      <c r="C15" s="67" t="s">
        <v>154</v>
      </c>
      <c r="D15" s="41">
        <v>100</v>
      </c>
      <c r="E15" s="41">
        <v>50</v>
      </c>
      <c r="F15" s="41">
        <v>1.1499999999999999</v>
      </c>
      <c r="G15" s="41">
        <v>3.13</v>
      </c>
      <c r="H15" s="41">
        <v>5</v>
      </c>
      <c r="I15" s="41">
        <v>120</v>
      </c>
      <c r="J15" s="41">
        <v>60</v>
      </c>
      <c r="K15" s="41">
        <v>1.26</v>
      </c>
      <c r="L15" s="41">
        <v>3.76</v>
      </c>
      <c r="M15" s="41">
        <v>6</v>
      </c>
      <c r="N15" s="41">
        <v>120</v>
      </c>
      <c r="O15" s="41">
        <v>60</v>
      </c>
      <c r="P15" s="41">
        <v>1.26</v>
      </c>
      <c r="Q15" s="41">
        <v>3.76</v>
      </c>
      <c r="R15" s="41">
        <v>6</v>
      </c>
    </row>
    <row r="16" spans="1:18" ht="15.75" x14ac:dyDescent="0.25">
      <c r="A16" s="62" t="s">
        <v>77</v>
      </c>
      <c r="B16" s="60"/>
      <c r="C16" s="46" t="s">
        <v>78</v>
      </c>
      <c r="D16" s="41">
        <v>200</v>
      </c>
      <c r="E16" s="41">
        <v>52</v>
      </c>
      <c r="F16" s="41">
        <v>0.57999999999999996</v>
      </c>
      <c r="G16" s="41">
        <v>0.26</v>
      </c>
      <c r="H16" s="41">
        <v>12.06</v>
      </c>
      <c r="I16" s="41">
        <v>200</v>
      </c>
      <c r="J16" s="41">
        <v>52</v>
      </c>
      <c r="K16" s="41">
        <v>0.57999999999999996</v>
      </c>
      <c r="L16" s="41">
        <v>0.26</v>
      </c>
      <c r="M16" s="41">
        <v>12.06</v>
      </c>
      <c r="N16" s="41">
        <v>200</v>
      </c>
      <c r="O16" s="41">
        <v>52</v>
      </c>
      <c r="P16" s="41">
        <v>0.57999999999999996</v>
      </c>
      <c r="Q16" s="41">
        <v>0.26</v>
      </c>
      <c r="R16" s="41">
        <v>12.06</v>
      </c>
    </row>
    <row r="17" spans="1:18" ht="15.75" x14ac:dyDescent="0.25">
      <c r="A17" s="62"/>
      <c r="B17" s="60"/>
      <c r="C17" s="46" t="s">
        <v>79</v>
      </c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</row>
    <row r="18" spans="1:18" ht="15.75" x14ac:dyDescent="0.25">
      <c r="A18" s="65" t="s">
        <v>48</v>
      </c>
      <c r="B18" s="70" t="s">
        <v>49</v>
      </c>
      <c r="C18" s="48" t="s">
        <v>50</v>
      </c>
      <c r="D18" s="47">
        <v>30</v>
      </c>
      <c r="E18" s="47">
        <v>71</v>
      </c>
      <c r="F18" s="47">
        <v>1.8</v>
      </c>
      <c r="G18" s="47">
        <v>2.4</v>
      </c>
      <c r="H18" s="41">
        <v>10</v>
      </c>
      <c r="I18" s="47">
        <v>30</v>
      </c>
      <c r="J18" s="47">
        <v>71</v>
      </c>
      <c r="K18" s="47">
        <v>1.8</v>
      </c>
      <c r="L18" s="47">
        <v>2.4</v>
      </c>
      <c r="M18" s="47">
        <v>10</v>
      </c>
      <c r="N18" s="47">
        <v>30</v>
      </c>
      <c r="O18" s="47">
        <v>71</v>
      </c>
      <c r="P18" s="47">
        <v>1.8</v>
      </c>
      <c r="Q18" s="47">
        <v>2.4</v>
      </c>
      <c r="R18" s="47">
        <v>10</v>
      </c>
    </row>
    <row r="19" spans="1:18" ht="15.75" x14ac:dyDescent="0.25">
      <c r="A19" s="62" t="s">
        <v>47</v>
      </c>
      <c r="B19" s="60"/>
      <c r="C19" s="42" t="s">
        <v>66</v>
      </c>
      <c r="D19" s="41">
        <v>100</v>
      </c>
      <c r="E19" s="41">
        <v>89</v>
      </c>
      <c r="F19" s="41">
        <v>1.5</v>
      </c>
      <c r="G19" s="41">
        <v>0.1</v>
      </c>
      <c r="H19" s="41">
        <v>21.8</v>
      </c>
      <c r="I19" s="41">
        <v>100</v>
      </c>
      <c r="J19" s="41">
        <v>89</v>
      </c>
      <c r="K19" s="41">
        <v>1.5</v>
      </c>
      <c r="L19" s="41">
        <v>0.1</v>
      </c>
      <c r="M19" s="41">
        <v>21.8</v>
      </c>
      <c r="N19" s="41">
        <v>100</v>
      </c>
      <c r="O19" s="41">
        <v>89</v>
      </c>
      <c r="P19" s="41">
        <v>1.5</v>
      </c>
      <c r="Q19" s="41">
        <v>0.1</v>
      </c>
      <c r="R19" s="41">
        <v>21.8</v>
      </c>
    </row>
    <row r="20" spans="1:18" s="82" customFormat="1" ht="15.75" x14ac:dyDescent="0.25">
      <c r="A20" s="65"/>
      <c r="B20" s="70"/>
      <c r="C20" s="129" t="s">
        <v>204</v>
      </c>
      <c r="D20" s="118">
        <f t="shared" ref="D20:R20" si="0">SUM(D9:D19)</f>
        <v>1245</v>
      </c>
      <c r="E20" s="118">
        <f t="shared" si="0"/>
        <v>1631</v>
      </c>
      <c r="F20" s="118">
        <f t="shared" si="0"/>
        <v>90.63000000000001</v>
      </c>
      <c r="G20" s="118">
        <f t="shared" si="0"/>
        <v>55.69</v>
      </c>
      <c r="H20" s="118">
        <f t="shared" si="0"/>
        <v>192.25</v>
      </c>
      <c r="I20" s="118">
        <f t="shared" si="0"/>
        <v>1045</v>
      </c>
      <c r="J20" s="118">
        <f t="shared" si="0"/>
        <v>1565</v>
      </c>
      <c r="K20" s="118">
        <f t="shared" si="0"/>
        <v>95.460000000000008</v>
      </c>
      <c r="L20" s="118">
        <f t="shared" si="0"/>
        <v>52.459999999999994</v>
      </c>
      <c r="M20" s="118">
        <f t="shared" si="0"/>
        <v>176.53</v>
      </c>
      <c r="N20" s="118">
        <f t="shared" si="0"/>
        <v>1045</v>
      </c>
      <c r="O20" s="118">
        <f t="shared" si="0"/>
        <v>1594</v>
      </c>
      <c r="P20" s="118">
        <f t="shared" si="0"/>
        <v>99.63000000000001</v>
      </c>
      <c r="Q20" s="118">
        <f t="shared" si="0"/>
        <v>50.44</v>
      </c>
      <c r="R20" s="130">
        <f t="shared" si="0"/>
        <v>177.34</v>
      </c>
    </row>
    <row r="21" spans="1:18" s="58" customFormat="1" ht="15.75" x14ac:dyDescent="0.25">
      <c r="A21" s="65"/>
      <c r="B21" s="70"/>
      <c r="C21" s="100" t="s">
        <v>108</v>
      </c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9"/>
    </row>
    <row r="22" spans="1:18" s="80" customFormat="1" ht="15.75" x14ac:dyDescent="0.25">
      <c r="A22" s="61" t="s">
        <v>140</v>
      </c>
      <c r="B22" s="59" t="s">
        <v>41</v>
      </c>
      <c r="C22" s="76" t="s">
        <v>141</v>
      </c>
      <c r="D22" s="29">
        <v>250</v>
      </c>
      <c r="E22" s="29">
        <v>169</v>
      </c>
      <c r="F22" s="29">
        <v>2.93</v>
      </c>
      <c r="G22" s="29">
        <v>6.09</v>
      </c>
      <c r="H22" s="29">
        <v>27.03</v>
      </c>
      <c r="I22" s="47"/>
      <c r="J22" s="47"/>
      <c r="K22" s="47"/>
      <c r="L22" s="47"/>
      <c r="M22" s="47"/>
      <c r="N22" s="47"/>
      <c r="O22" s="47"/>
      <c r="P22" s="47"/>
      <c r="Q22" s="47"/>
      <c r="R22" s="98"/>
    </row>
    <row r="23" spans="1:18" s="80" customFormat="1" ht="15.75" x14ac:dyDescent="0.25">
      <c r="A23" s="101" t="s">
        <v>147</v>
      </c>
      <c r="B23" s="102" t="s">
        <v>148</v>
      </c>
      <c r="C23" s="103" t="s">
        <v>149</v>
      </c>
      <c r="D23" s="47">
        <v>70</v>
      </c>
      <c r="E23" s="47">
        <v>126</v>
      </c>
      <c r="F23" s="47">
        <v>17.04</v>
      </c>
      <c r="G23" s="47">
        <v>6.06</v>
      </c>
      <c r="H23" s="47">
        <v>0.69</v>
      </c>
      <c r="I23" s="29">
        <v>100</v>
      </c>
      <c r="J23" s="29">
        <v>180</v>
      </c>
      <c r="K23" s="29">
        <v>24.34</v>
      </c>
      <c r="L23" s="29">
        <v>8.66</v>
      </c>
      <c r="M23" s="29">
        <v>0.98</v>
      </c>
      <c r="N23" s="29">
        <v>120</v>
      </c>
      <c r="O23" s="29">
        <v>216</v>
      </c>
      <c r="P23" s="29">
        <v>29.21</v>
      </c>
      <c r="Q23" s="29">
        <v>10.39</v>
      </c>
      <c r="R23" s="10">
        <v>1.18</v>
      </c>
    </row>
    <row r="24" spans="1:18" s="80" customFormat="1" ht="15.75" x14ac:dyDescent="0.25">
      <c r="A24" s="62" t="s">
        <v>104</v>
      </c>
      <c r="B24" s="60" t="s">
        <v>67</v>
      </c>
      <c r="C24" s="42" t="s">
        <v>150</v>
      </c>
      <c r="D24" s="41">
        <v>145</v>
      </c>
      <c r="E24" s="41">
        <v>298</v>
      </c>
      <c r="F24" s="41">
        <v>24.3</v>
      </c>
      <c r="G24" s="41">
        <v>10.97</v>
      </c>
      <c r="H24" s="41">
        <v>25.85</v>
      </c>
      <c r="I24" s="41">
        <v>145</v>
      </c>
      <c r="J24" s="41">
        <v>298</v>
      </c>
      <c r="K24" s="41">
        <v>24.3</v>
      </c>
      <c r="L24" s="41">
        <v>10.97</v>
      </c>
      <c r="M24" s="41">
        <v>25.85</v>
      </c>
      <c r="N24" s="41">
        <v>145</v>
      </c>
      <c r="O24" s="41">
        <v>298</v>
      </c>
      <c r="P24" s="41">
        <v>24.3</v>
      </c>
      <c r="Q24" s="41">
        <v>10.97</v>
      </c>
      <c r="R24" s="44">
        <v>25.87</v>
      </c>
    </row>
    <row r="25" spans="1:18" s="80" customFormat="1" ht="31.5" x14ac:dyDescent="0.25">
      <c r="A25" s="62" t="s">
        <v>151</v>
      </c>
      <c r="B25" s="60" t="s">
        <v>67</v>
      </c>
      <c r="C25" s="42" t="s">
        <v>152</v>
      </c>
      <c r="D25" s="41">
        <v>150</v>
      </c>
      <c r="E25" s="41">
        <v>300</v>
      </c>
      <c r="F25" s="41">
        <v>19.23</v>
      </c>
      <c r="G25" s="41">
        <v>13.12</v>
      </c>
      <c r="H25" s="41">
        <v>25.63</v>
      </c>
      <c r="I25" s="41">
        <v>150</v>
      </c>
      <c r="J25" s="41">
        <v>300</v>
      </c>
      <c r="K25" s="41">
        <v>19.23</v>
      </c>
      <c r="L25" s="41">
        <v>13.12</v>
      </c>
      <c r="M25" s="41">
        <v>25.63</v>
      </c>
      <c r="N25" s="41">
        <v>150</v>
      </c>
      <c r="O25" s="41">
        <v>300</v>
      </c>
      <c r="P25" s="41">
        <v>19.23</v>
      </c>
      <c r="Q25" s="41">
        <v>13.12</v>
      </c>
      <c r="R25" s="41">
        <v>25.63</v>
      </c>
    </row>
    <row r="26" spans="1:18" s="80" customFormat="1" ht="15.75" x14ac:dyDescent="0.25">
      <c r="A26" s="62" t="s">
        <v>103</v>
      </c>
      <c r="B26" s="60" t="s">
        <v>42</v>
      </c>
      <c r="C26" s="42" t="s">
        <v>36</v>
      </c>
      <c r="D26" s="41">
        <v>120</v>
      </c>
      <c r="E26" s="41">
        <v>375</v>
      </c>
      <c r="F26" s="41">
        <v>11.94</v>
      </c>
      <c r="G26" s="41">
        <v>1.22</v>
      </c>
      <c r="H26" s="41">
        <v>77.87</v>
      </c>
      <c r="I26" s="41">
        <v>150</v>
      </c>
      <c r="J26" s="41">
        <v>469</v>
      </c>
      <c r="K26" s="41">
        <v>14.92</v>
      </c>
      <c r="L26" s="41">
        <v>1.53</v>
      </c>
      <c r="M26" s="41">
        <v>97.34</v>
      </c>
      <c r="N26" s="41">
        <v>150</v>
      </c>
      <c r="O26" s="41">
        <v>469</v>
      </c>
      <c r="P26" s="41">
        <v>14.92</v>
      </c>
      <c r="Q26" s="41">
        <v>1.53</v>
      </c>
      <c r="R26" s="66">
        <v>97.34</v>
      </c>
    </row>
    <row r="27" spans="1:18" s="80" customFormat="1" ht="15.75" x14ac:dyDescent="0.25">
      <c r="A27" s="62" t="s">
        <v>75</v>
      </c>
      <c r="B27" s="60"/>
      <c r="C27" s="76" t="s">
        <v>156</v>
      </c>
      <c r="D27" s="47">
        <v>100</v>
      </c>
      <c r="E27" s="47">
        <v>85</v>
      </c>
      <c r="F27" s="47">
        <v>2.19</v>
      </c>
      <c r="G27" s="47">
        <v>5.99</v>
      </c>
      <c r="H27" s="47">
        <v>6.44</v>
      </c>
      <c r="I27" s="41">
        <v>120</v>
      </c>
      <c r="J27" s="41">
        <v>102</v>
      </c>
      <c r="K27" s="41">
        <v>2.63</v>
      </c>
      <c r="L27" s="41">
        <v>7.19</v>
      </c>
      <c r="M27" s="41">
        <v>7.73</v>
      </c>
      <c r="N27" s="41">
        <v>120</v>
      </c>
      <c r="O27" s="41">
        <v>102</v>
      </c>
      <c r="P27" s="41">
        <v>2.63</v>
      </c>
      <c r="Q27" s="41">
        <v>7.19</v>
      </c>
      <c r="R27" s="41">
        <v>7.73</v>
      </c>
    </row>
    <row r="28" spans="1:18" s="80" customFormat="1" ht="24" customHeight="1" x14ac:dyDescent="0.25">
      <c r="A28" s="62" t="s">
        <v>155</v>
      </c>
      <c r="B28" s="60"/>
      <c r="C28" s="46" t="s">
        <v>157</v>
      </c>
      <c r="D28" s="47">
        <v>100</v>
      </c>
      <c r="E28" s="47">
        <v>54</v>
      </c>
      <c r="F28" s="47">
        <v>1.76</v>
      </c>
      <c r="G28" s="47">
        <v>3.09</v>
      </c>
      <c r="H28" s="47">
        <v>5.59</v>
      </c>
      <c r="I28" s="41">
        <v>120</v>
      </c>
      <c r="J28" s="41">
        <v>64.8</v>
      </c>
      <c r="K28" s="41">
        <v>2.11</v>
      </c>
      <c r="L28" s="41">
        <v>3.71</v>
      </c>
      <c r="M28" s="41">
        <v>6.71</v>
      </c>
      <c r="N28" s="41">
        <v>120</v>
      </c>
      <c r="O28" s="41">
        <v>64.8</v>
      </c>
      <c r="P28" s="41">
        <v>2.11</v>
      </c>
      <c r="Q28" s="41">
        <v>3.71</v>
      </c>
      <c r="R28" s="41">
        <v>6.71</v>
      </c>
    </row>
    <row r="29" spans="1:18" s="80" customFormat="1" ht="31.5" x14ac:dyDescent="0.25">
      <c r="A29" s="62" t="s">
        <v>80</v>
      </c>
      <c r="B29" s="60"/>
      <c r="C29" s="42" t="s">
        <v>158</v>
      </c>
      <c r="D29" s="41">
        <v>200</v>
      </c>
      <c r="E29" s="41">
        <v>62</v>
      </c>
      <c r="F29" s="41">
        <v>0.64</v>
      </c>
      <c r="G29" s="41">
        <v>0</v>
      </c>
      <c r="H29" s="41">
        <v>15.34</v>
      </c>
      <c r="I29" s="41">
        <v>200</v>
      </c>
      <c r="J29" s="41">
        <v>62</v>
      </c>
      <c r="K29" s="41">
        <v>0.64</v>
      </c>
      <c r="L29" s="41">
        <v>0</v>
      </c>
      <c r="M29" s="41">
        <v>15.34</v>
      </c>
      <c r="N29" s="41">
        <v>200</v>
      </c>
      <c r="O29" s="41">
        <v>62</v>
      </c>
      <c r="P29" s="41">
        <v>0.64</v>
      </c>
      <c r="Q29" s="41">
        <v>0</v>
      </c>
      <c r="R29" s="41">
        <v>15.34</v>
      </c>
    </row>
    <row r="30" spans="1:18" s="58" customFormat="1" ht="15.75" x14ac:dyDescent="0.25">
      <c r="A30" s="65" t="s">
        <v>48</v>
      </c>
      <c r="B30" s="70" t="s">
        <v>49</v>
      </c>
      <c r="C30" s="48" t="s">
        <v>50</v>
      </c>
      <c r="D30" s="47">
        <v>30</v>
      </c>
      <c r="E30" s="47">
        <v>71</v>
      </c>
      <c r="F30" s="47">
        <v>1.8</v>
      </c>
      <c r="G30" s="47">
        <v>2.4</v>
      </c>
      <c r="H30" s="41">
        <v>10</v>
      </c>
      <c r="I30" s="47">
        <v>30</v>
      </c>
      <c r="J30" s="47">
        <v>71</v>
      </c>
      <c r="K30" s="47">
        <v>1.8</v>
      </c>
      <c r="L30" s="47">
        <v>2.4</v>
      </c>
      <c r="M30" s="47">
        <v>10</v>
      </c>
      <c r="N30" s="47">
        <v>30</v>
      </c>
      <c r="O30" s="47">
        <v>71</v>
      </c>
      <c r="P30" s="47">
        <v>1.8</v>
      </c>
      <c r="Q30" s="47">
        <v>2.4</v>
      </c>
      <c r="R30" s="47">
        <v>10</v>
      </c>
    </row>
    <row r="31" spans="1:18" ht="15" customHeight="1" thickBot="1" x14ac:dyDescent="0.3">
      <c r="A31" s="62" t="s">
        <v>47</v>
      </c>
      <c r="B31" s="60"/>
      <c r="C31" s="42" t="s">
        <v>66</v>
      </c>
      <c r="D31" s="41">
        <v>100</v>
      </c>
      <c r="E31" s="41">
        <v>89</v>
      </c>
      <c r="F31" s="41">
        <v>1.5</v>
      </c>
      <c r="G31" s="41">
        <v>0.1</v>
      </c>
      <c r="H31" s="41">
        <v>21.8</v>
      </c>
      <c r="I31" s="41">
        <v>100</v>
      </c>
      <c r="J31" s="41">
        <v>89</v>
      </c>
      <c r="K31" s="41">
        <v>1.5</v>
      </c>
      <c r="L31" s="41">
        <v>0.1</v>
      </c>
      <c r="M31" s="41">
        <v>21.8</v>
      </c>
      <c r="N31" s="41">
        <v>100</v>
      </c>
      <c r="O31" s="41">
        <v>89</v>
      </c>
      <c r="P31" s="41">
        <v>1.5</v>
      </c>
      <c r="Q31" s="41">
        <v>0.1</v>
      </c>
      <c r="R31" s="41">
        <v>21.8</v>
      </c>
    </row>
    <row r="32" spans="1:18" ht="30" customHeight="1" thickBot="1" x14ac:dyDescent="0.3">
      <c r="A32" s="148" t="s">
        <v>51</v>
      </c>
      <c r="B32" s="149"/>
      <c r="C32" s="150"/>
      <c r="D32" s="17">
        <f t="shared" ref="D32:R32" si="1">SUM(D22:D31)</f>
        <v>1265</v>
      </c>
      <c r="E32" s="17">
        <f t="shared" si="1"/>
        <v>1629</v>
      </c>
      <c r="F32" s="17">
        <f t="shared" si="1"/>
        <v>83.33</v>
      </c>
      <c r="G32" s="17">
        <f t="shared" si="1"/>
        <v>49.039999999999992</v>
      </c>
      <c r="H32" s="17">
        <f t="shared" si="1"/>
        <v>216.24</v>
      </c>
      <c r="I32" s="17">
        <f t="shared" si="1"/>
        <v>1115</v>
      </c>
      <c r="J32" s="17">
        <f t="shared" si="1"/>
        <v>1635.8</v>
      </c>
      <c r="K32" s="17">
        <f t="shared" si="1"/>
        <v>91.47</v>
      </c>
      <c r="L32" s="17">
        <f t="shared" si="1"/>
        <v>47.68</v>
      </c>
      <c r="M32" s="17">
        <f t="shared" si="1"/>
        <v>211.38000000000002</v>
      </c>
      <c r="N32" s="13">
        <f t="shared" si="1"/>
        <v>1135</v>
      </c>
      <c r="O32" s="13">
        <f t="shared" si="1"/>
        <v>1671.8</v>
      </c>
      <c r="P32" s="13">
        <f t="shared" si="1"/>
        <v>96.34</v>
      </c>
      <c r="Q32" s="13">
        <f t="shared" si="1"/>
        <v>49.41</v>
      </c>
      <c r="R32" s="13">
        <f t="shared" si="1"/>
        <v>211.60000000000002</v>
      </c>
    </row>
  </sheetData>
  <mergeCells count="7">
    <mergeCell ref="A32:C32"/>
    <mergeCell ref="B2:R2"/>
    <mergeCell ref="D3:H3"/>
    <mergeCell ref="I3:M3"/>
    <mergeCell ref="N3:R3"/>
    <mergeCell ref="A1:A2"/>
    <mergeCell ref="B1:R1"/>
  </mergeCells>
  <pageMargins left="3.937007874015748E-2" right="3.937007874015748E-2" top="0.3543307086614173" bottom="0.3543307086614173" header="0.11811023622047244" footer="0.11811023622047244"/>
  <pageSetup paperSize="9" scale="97" orientation="landscape" horizontalDpi="4294967292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opLeftCell="A16" zoomScale="82" zoomScaleNormal="82" workbookViewId="0">
      <selection activeCell="D19" sqref="D19:R28"/>
    </sheetView>
  </sheetViews>
  <sheetFormatPr defaultRowHeight="15" x14ac:dyDescent="0.25"/>
  <cols>
    <col min="1" max="1" width="10.42578125" customWidth="1"/>
    <col min="2" max="2" width="10" customWidth="1"/>
    <col min="3" max="3" width="21.140625" customWidth="1"/>
    <col min="4" max="4" width="7.140625" customWidth="1"/>
    <col min="5" max="6" width="6.7109375" customWidth="1"/>
    <col min="7" max="7" width="7" customWidth="1"/>
    <col min="8" max="8" width="8.5703125" customWidth="1"/>
    <col min="9" max="9" width="9" customWidth="1"/>
    <col min="10" max="10" width="6.42578125" customWidth="1"/>
    <col min="11" max="11" width="7.5703125" customWidth="1"/>
    <col min="12" max="12" width="5.7109375" customWidth="1"/>
    <col min="13" max="13" width="8.5703125" customWidth="1"/>
    <col min="14" max="14" width="7.140625" customWidth="1"/>
    <col min="15" max="17" width="6.42578125" customWidth="1"/>
    <col min="18" max="18" width="8.5703125" customWidth="1"/>
  </cols>
  <sheetData>
    <row r="1" spans="1:20" s="53" customFormat="1" ht="24" customHeight="1" x14ac:dyDescent="0.3">
      <c r="A1" s="145" t="s">
        <v>203</v>
      </c>
      <c r="B1" s="153" t="str">
        <f>Понеділок!B11</f>
        <v xml:space="preserve">ПРИМІРНЕ ЧОТИРИТИЖНЕВЕ  СЕЗОННЕ  МЕНЮ НА ЗИМОВИЙ   ПЕРІОД  2025-2026 року КЗ "ЖМЕРИНСЬКИЙ ЛІЦЕЙ №1" 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5"/>
    </row>
    <row r="2" spans="1:20" ht="31.5" customHeight="1" thickBot="1" x14ac:dyDescent="0.3">
      <c r="A2" s="146"/>
      <c r="B2" s="160" t="s">
        <v>202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1"/>
    </row>
    <row r="3" spans="1:20" ht="37.5" customHeight="1" x14ac:dyDescent="0.25">
      <c r="A3" s="57" t="s">
        <v>0</v>
      </c>
      <c r="B3" s="54" t="s">
        <v>9</v>
      </c>
      <c r="C3" s="55" t="s">
        <v>1</v>
      </c>
      <c r="D3" s="134" t="s">
        <v>2</v>
      </c>
      <c r="E3" s="135"/>
      <c r="F3" s="135"/>
      <c r="G3" s="135"/>
      <c r="H3" s="136"/>
      <c r="I3" s="134" t="s">
        <v>3</v>
      </c>
      <c r="J3" s="135"/>
      <c r="K3" s="135"/>
      <c r="L3" s="135"/>
      <c r="M3" s="136"/>
      <c r="N3" s="134" t="s">
        <v>4</v>
      </c>
      <c r="O3" s="135"/>
      <c r="P3" s="135"/>
      <c r="Q3" s="135"/>
      <c r="R3" s="137"/>
    </row>
    <row r="4" spans="1:20" ht="15.75" customHeight="1" x14ac:dyDescent="0.25">
      <c r="A4" s="23"/>
      <c r="B4" s="32"/>
      <c r="C4" s="21"/>
      <c r="D4" s="25" t="s">
        <v>5</v>
      </c>
      <c r="E4" s="25" t="s">
        <v>12</v>
      </c>
      <c r="F4" s="25" t="s">
        <v>13</v>
      </c>
      <c r="G4" s="25" t="s">
        <v>14</v>
      </c>
      <c r="H4" s="25" t="s">
        <v>15</v>
      </c>
      <c r="I4" s="25" t="s">
        <v>5</v>
      </c>
      <c r="J4" s="25" t="s">
        <v>16</v>
      </c>
      <c r="K4" s="25" t="s">
        <v>6</v>
      </c>
      <c r="L4" s="25" t="s">
        <v>6</v>
      </c>
      <c r="M4" s="25" t="s">
        <v>17</v>
      </c>
      <c r="N4" s="25" t="s">
        <v>5</v>
      </c>
      <c r="O4" s="25" t="s">
        <v>18</v>
      </c>
      <c r="P4" s="25" t="s">
        <v>19</v>
      </c>
      <c r="Q4" s="25" t="s">
        <v>19</v>
      </c>
      <c r="R4" s="24" t="s">
        <v>20</v>
      </c>
    </row>
    <row r="5" spans="1:20" ht="36" x14ac:dyDescent="0.25">
      <c r="A5" s="23"/>
      <c r="B5" s="22"/>
      <c r="C5" s="21"/>
      <c r="D5" s="20"/>
      <c r="E5" s="1" t="s">
        <v>11</v>
      </c>
      <c r="F5" s="1" t="s">
        <v>10</v>
      </c>
      <c r="G5" s="1" t="s">
        <v>7</v>
      </c>
      <c r="H5" s="1" t="s">
        <v>8</v>
      </c>
      <c r="I5" s="20"/>
      <c r="J5" s="1" t="s">
        <v>11</v>
      </c>
      <c r="K5" s="1" t="s">
        <v>10</v>
      </c>
      <c r="L5" s="1" t="s">
        <v>7</v>
      </c>
      <c r="M5" s="1" t="s">
        <v>8</v>
      </c>
      <c r="N5" s="20"/>
      <c r="O5" s="1" t="s">
        <v>11</v>
      </c>
      <c r="P5" s="1" t="s">
        <v>10</v>
      </c>
      <c r="Q5" s="1" t="s">
        <v>7</v>
      </c>
      <c r="R5" s="19" t="s">
        <v>8</v>
      </c>
    </row>
    <row r="6" spans="1:20" ht="15.75" thickBot="1" x14ac:dyDescent="0.3">
      <c r="A6" s="8">
        <v>1</v>
      </c>
      <c r="B6" s="4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4</v>
      </c>
      <c r="J6" s="7">
        <v>5</v>
      </c>
      <c r="K6" s="7">
        <v>6</v>
      </c>
      <c r="L6" s="7">
        <v>7</v>
      </c>
      <c r="M6" s="7">
        <v>8</v>
      </c>
      <c r="N6" s="7">
        <v>4</v>
      </c>
      <c r="O6" s="7">
        <v>5</v>
      </c>
      <c r="P6" s="7">
        <v>6</v>
      </c>
      <c r="Q6" s="7">
        <v>7</v>
      </c>
      <c r="R6" s="9">
        <v>8</v>
      </c>
    </row>
    <row r="7" spans="1:20" ht="15.75" x14ac:dyDescent="0.25">
      <c r="A7" s="61"/>
      <c r="B7" s="59"/>
      <c r="C7" s="104" t="s">
        <v>107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9"/>
    </row>
    <row r="8" spans="1:20" ht="15.75" x14ac:dyDescent="0.25">
      <c r="A8" s="61" t="s">
        <v>160</v>
      </c>
      <c r="B8" s="59" t="s">
        <v>143</v>
      </c>
      <c r="C8" s="37" t="s">
        <v>164</v>
      </c>
      <c r="D8" s="38">
        <v>200</v>
      </c>
      <c r="E8" s="38">
        <v>106</v>
      </c>
      <c r="F8" s="38">
        <v>2.46</v>
      </c>
      <c r="G8" s="38">
        <v>1.74</v>
      </c>
      <c r="H8" s="39">
        <v>20.12</v>
      </c>
      <c r="I8" s="38"/>
      <c r="J8" s="38"/>
      <c r="K8" s="38"/>
      <c r="L8" s="38"/>
      <c r="M8" s="39"/>
      <c r="N8" s="38"/>
      <c r="O8" s="38"/>
      <c r="P8" s="38"/>
      <c r="Q8" s="38"/>
      <c r="R8" s="39"/>
      <c r="S8" s="80"/>
    </row>
    <row r="9" spans="1:20" ht="15.75" x14ac:dyDescent="0.25">
      <c r="A9" s="61" t="s">
        <v>161</v>
      </c>
      <c r="B9" s="59" t="s">
        <v>162</v>
      </c>
      <c r="C9" s="43" t="s">
        <v>163</v>
      </c>
      <c r="D9" s="41">
        <v>60</v>
      </c>
      <c r="E9" s="41">
        <v>61</v>
      </c>
      <c r="F9" s="41">
        <v>9.9600000000000009</v>
      </c>
      <c r="G9" s="41">
        <v>1.0900000000000001</v>
      </c>
      <c r="H9" s="41">
        <v>2.73</v>
      </c>
      <c r="I9" s="38">
        <v>90</v>
      </c>
      <c r="J9" s="38">
        <v>91</v>
      </c>
      <c r="K9" s="38">
        <v>14.94</v>
      </c>
      <c r="L9" s="38">
        <v>1.63</v>
      </c>
      <c r="M9" s="38">
        <v>4.09</v>
      </c>
      <c r="N9" s="38">
        <v>120</v>
      </c>
      <c r="O9" s="38">
        <v>121</v>
      </c>
      <c r="P9" s="38">
        <v>19.920000000000002</v>
      </c>
      <c r="Q9" s="38">
        <v>2.17</v>
      </c>
      <c r="R9" s="38">
        <v>5.45</v>
      </c>
      <c r="S9" s="80"/>
    </row>
    <row r="10" spans="1:20" ht="18.75" customHeight="1" x14ac:dyDescent="0.25">
      <c r="A10" s="62" t="s">
        <v>84</v>
      </c>
      <c r="B10" s="60"/>
      <c r="C10" s="42" t="s">
        <v>85</v>
      </c>
      <c r="D10" s="41">
        <v>120</v>
      </c>
      <c r="E10" s="41">
        <v>188</v>
      </c>
      <c r="F10" s="41">
        <v>13.8</v>
      </c>
      <c r="G10" s="41">
        <v>0.96</v>
      </c>
      <c r="H10" s="41">
        <v>31.14</v>
      </c>
      <c r="I10" s="41">
        <v>150</v>
      </c>
      <c r="J10" s="41">
        <v>236</v>
      </c>
      <c r="K10" s="41">
        <v>17.25</v>
      </c>
      <c r="L10" s="41">
        <v>1.2</v>
      </c>
      <c r="M10" s="41">
        <v>38.93</v>
      </c>
      <c r="N10" s="41">
        <v>150</v>
      </c>
      <c r="O10" s="41">
        <v>236</v>
      </c>
      <c r="P10" s="41">
        <v>17.25</v>
      </c>
      <c r="Q10" s="41">
        <v>1.2</v>
      </c>
      <c r="R10" s="41">
        <v>38.93</v>
      </c>
    </row>
    <row r="11" spans="1:20" ht="21" customHeight="1" x14ac:dyDescent="0.25">
      <c r="A11" s="62" t="s">
        <v>100</v>
      </c>
      <c r="B11" s="60" t="s">
        <v>101</v>
      </c>
      <c r="C11" s="42" t="s">
        <v>102</v>
      </c>
      <c r="D11" s="41">
        <v>120</v>
      </c>
      <c r="E11" s="41">
        <v>215</v>
      </c>
      <c r="F11" s="68">
        <v>13.9</v>
      </c>
      <c r="G11" s="68">
        <v>2.36</v>
      </c>
      <c r="H11" s="68">
        <v>29.8</v>
      </c>
      <c r="I11" s="68">
        <v>150</v>
      </c>
      <c r="J11" s="41">
        <v>269</v>
      </c>
      <c r="K11" s="41">
        <v>17.39</v>
      </c>
      <c r="L11" s="41">
        <v>2.96</v>
      </c>
      <c r="M11" s="41">
        <v>37.26</v>
      </c>
      <c r="N11" s="68">
        <v>150</v>
      </c>
      <c r="O11" s="41">
        <v>269</v>
      </c>
      <c r="P11" s="41">
        <v>17.39</v>
      </c>
      <c r="Q11" s="41">
        <v>2.96</v>
      </c>
      <c r="R11" s="41">
        <v>37.26</v>
      </c>
    </row>
    <row r="12" spans="1:20" ht="41.25" customHeight="1" x14ac:dyDescent="0.25">
      <c r="A12" s="65" t="s">
        <v>97</v>
      </c>
      <c r="B12" s="70"/>
      <c r="C12" s="107" t="s">
        <v>172</v>
      </c>
      <c r="D12" s="41">
        <v>100</v>
      </c>
      <c r="E12" s="41">
        <v>91</v>
      </c>
      <c r="F12" s="41">
        <v>4.92</v>
      </c>
      <c r="G12" s="41">
        <v>2.37</v>
      </c>
      <c r="H12" s="41">
        <v>13.56</v>
      </c>
      <c r="I12" s="41">
        <v>120</v>
      </c>
      <c r="J12" s="41">
        <v>109.2</v>
      </c>
      <c r="K12" s="41">
        <v>5.9</v>
      </c>
      <c r="L12" s="41">
        <v>2.84</v>
      </c>
      <c r="M12" s="41">
        <v>16.27</v>
      </c>
      <c r="N12" s="41">
        <v>120</v>
      </c>
      <c r="O12" s="41">
        <v>109.2</v>
      </c>
      <c r="P12" s="41">
        <v>5.9</v>
      </c>
      <c r="Q12" s="41">
        <v>2.84</v>
      </c>
      <c r="R12" s="41">
        <v>16.27</v>
      </c>
    </row>
    <row r="13" spans="1:20" ht="45.75" customHeight="1" x14ac:dyDescent="0.25">
      <c r="A13" s="65" t="s">
        <v>169</v>
      </c>
      <c r="B13" s="70" t="s">
        <v>170</v>
      </c>
      <c r="C13" s="107" t="s">
        <v>171</v>
      </c>
      <c r="D13" s="41">
        <v>100</v>
      </c>
      <c r="E13" s="41">
        <v>110</v>
      </c>
      <c r="F13" s="41">
        <v>6.11</v>
      </c>
      <c r="G13" s="41">
        <v>6.35</v>
      </c>
      <c r="H13" s="41">
        <v>6.42</v>
      </c>
      <c r="I13" s="41">
        <v>120</v>
      </c>
      <c r="J13" s="41">
        <v>132</v>
      </c>
      <c r="K13" s="41">
        <v>7.33</v>
      </c>
      <c r="L13" s="41">
        <v>7.62</v>
      </c>
      <c r="M13" s="41">
        <v>7.7</v>
      </c>
      <c r="N13" s="41">
        <v>120</v>
      </c>
      <c r="O13" s="41">
        <v>132</v>
      </c>
      <c r="P13" s="41">
        <v>7.33</v>
      </c>
      <c r="Q13" s="41">
        <v>7.62</v>
      </c>
      <c r="R13" s="41">
        <v>7.7</v>
      </c>
    </row>
    <row r="14" spans="1:20" ht="31.5" customHeight="1" x14ac:dyDescent="0.25">
      <c r="A14" s="62" t="s">
        <v>64</v>
      </c>
      <c r="B14" s="70"/>
      <c r="C14" s="42" t="s">
        <v>89</v>
      </c>
      <c r="D14" s="41">
        <v>200</v>
      </c>
      <c r="E14" s="41">
        <v>14</v>
      </c>
      <c r="F14" s="41">
        <v>0.36</v>
      </c>
      <c r="G14" s="41">
        <v>0.24</v>
      </c>
      <c r="H14" s="41">
        <v>2.76</v>
      </c>
      <c r="I14" s="41">
        <v>200</v>
      </c>
      <c r="J14" s="41">
        <v>14</v>
      </c>
      <c r="K14" s="41">
        <v>0.36</v>
      </c>
      <c r="L14" s="41">
        <v>0.24</v>
      </c>
      <c r="M14" s="41">
        <v>2.76</v>
      </c>
      <c r="N14" s="41">
        <v>200</v>
      </c>
      <c r="O14" s="41">
        <v>14</v>
      </c>
      <c r="P14" s="41">
        <v>0.36</v>
      </c>
      <c r="Q14" s="41">
        <v>0.24</v>
      </c>
      <c r="R14" s="41">
        <v>2.76</v>
      </c>
      <c r="T14" s="79"/>
    </row>
    <row r="15" spans="1:20" ht="17.25" customHeight="1" x14ac:dyDescent="0.25">
      <c r="A15" s="62" t="s">
        <v>47</v>
      </c>
      <c r="B15" s="60"/>
      <c r="C15" s="45" t="s">
        <v>66</v>
      </c>
      <c r="D15" s="41">
        <v>100</v>
      </c>
      <c r="E15" s="41">
        <v>40</v>
      </c>
      <c r="F15" s="41">
        <v>0.8</v>
      </c>
      <c r="G15" s="41">
        <v>0.3</v>
      </c>
      <c r="H15" s="41">
        <v>8.6999999999999993</v>
      </c>
      <c r="I15" s="41">
        <v>100</v>
      </c>
      <c r="J15" s="41">
        <v>40</v>
      </c>
      <c r="K15" s="41">
        <v>0.8</v>
      </c>
      <c r="L15" s="41">
        <v>0.3</v>
      </c>
      <c r="M15" s="41">
        <v>8.6999999999999993</v>
      </c>
      <c r="N15" s="41">
        <v>100</v>
      </c>
      <c r="O15" s="41">
        <v>40</v>
      </c>
      <c r="P15" s="41">
        <v>0.8</v>
      </c>
      <c r="Q15" s="41">
        <v>0.3</v>
      </c>
      <c r="R15" s="41">
        <v>8.6999999999999993</v>
      </c>
    </row>
    <row r="16" spans="1:20" ht="19.5" customHeight="1" x14ac:dyDescent="0.25">
      <c r="A16" s="65" t="s">
        <v>48</v>
      </c>
      <c r="B16" s="70" t="s">
        <v>49</v>
      </c>
      <c r="C16" s="48" t="s">
        <v>50</v>
      </c>
      <c r="D16" s="47">
        <v>30</v>
      </c>
      <c r="E16" s="47">
        <v>71</v>
      </c>
      <c r="F16" s="47">
        <v>1.8</v>
      </c>
      <c r="G16" s="47">
        <v>2.4</v>
      </c>
      <c r="H16" s="47">
        <v>10</v>
      </c>
      <c r="I16" s="47">
        <v>30</v>
      </c>
      <c r="J16" s="47">
        <v>71</v>
      </c>
      <c r="K16" s="47">
        <v>1.8</v>
      </c>
      <c r="L16" s="47">
        <v>2.4</v>
      </c>
      <c r="M16" s="47">
        <v>10</v>
      </c>
      <c r="N16" s="47">
        <v>30</v>
      </c>
      <c r="O16" s="47">
        <v>71</v>
      </c>
      <c r="P16" s="47">
        <v>1.8</v>
      </c>
      <c r="Q16" s="47">
        <v>2.4</v>
      </c>
      <c r="R16" s="47">
        <v>10</v>
      </c>
    </row>
    <row r="17" spans="1:18" ht="18.75" customHeight="1" x14ac:dyDescent="0.25">
      <c r="A17" s="62"/>
      <c r="B17" s="70"/>
      <c r="C17" s="105" t="s">
        <v>204</v>
      </c>
      <c r="D17" s="125">
        <f t="shared" ref="D17:R17" si="0">SUM(D8:D16)</f>
        <v>1030</v>
      </c>
      <c r="E17" s="125">
        <f t="shared" si="0"/>
        <v>896</v>
      </c>
      <c r="F17" s="125">
        <f t="shared" si="0"/>
        <v>54.11</v>
      </c>
      <c r="G17" s="125">
        <f t="shared" si="0"/>
        <v>17.809999999999999</v>
      </c>
      <c r="H17" s="125">
        <f t="shared" si="0"/>
        <v>125.23000000000002</v>
      </c>
      <c r="I17" s="125">
        <f t="shared" si="0"/>
        <v>960</v>
      </c>
      <c r="J17" s="125">
        <f t="shared" si="0"/>
        <v>962.2</v>
      </c>
      <c r="K17" s="125">
        <f t="shared" si="0"/>
        <v>65.77</v>
      </c>
      <c r="L17" s="125">
        <f t="shared" si="0"/>
        <v>19.189999999999998</v>
      </c>
      <c r="M17" s="125">
        <f t="shared" si="0"/>
        <v>125.71000000000001</v>
      </c>
      <c r="N17" s="125">
        <f t="shared" si="0"/>
        <v>990</v>
      </c>
      <c r="O17" s="125">
        <f t="shared" si="0"/>
        <v>992.2</v>
      </c>
      <c r="P17" s="125">
        <f t="shared" si="0"/>
        <v>70.75</v>
      </c>
      <c r="Q17" s="125">
        <f t="shared" si="0"/>
        <v>19.729999999999997</v>
      </c>
      <c r="R17" s="125">
        <f t="shared" si="0"/>
        <v>127.07000000000001</v>
      </c>
    </row>
    <row r="18" spans="1:18" ht="24" customHeight="1" x14ac:dyDescent="0.25">
      <c r="A18" s="62"/>
      <c r="B18" s="60"/>
      <c r="C18" s="105" t="s">
        <v>159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</row>
    <row r="19" spans="1:18" s="80" customFormat="1" ht="24" customHeight="1" x14ac:dyDescent="0.25">
      <c r="A19" s="61" t="s">
        <v>160</v>
      </c>
      <c r="B19" s="59" t="s">
        <v>143</v>
      </c>
      <c r="C19" s="37" t="s">
        <v>165</v>
      </c>
      <c r="D19" s="38">
        <v>200</v>
      </c>
      <c r="E19" s="38">
        <v>106</v>
      </c>
      <c r="F19" s="38">
        <v>2.46</v>
      </c>
      <c r="G19" s="38">
        <v>1.74</v>
      </c>
      <c r="H19" s="39">
        <v>20.12</v>
      </c>
      <c r="I19" s="41"/>
      <c r="J19" s="41"/>
      <c r="K19" s="41"/>
      <c r="L19" s="41"/>
      <c r="M19" s="41"/>
      <c r="N19" s="41"/>
      <c r="O19" s="41"/>
      <c r="P19" s="41"/>
      <c r="Q19" s="41"/>
      <c r="R19" s="41"/>
    </row>
    <row r="20" spans="1:18" s="80" customFormat="1" ht="24" customHeight="1" x14ac:dyDescent="0.25">
      <c r="A20" s="62" t="s">
        <v>166</v>
      </c>
      <c r="B20" s="60" t="s">
        <v>81</v>
      </c>
      <c r="C20" s="106" t="s">
        <v>167</v>
      </c>
      <c r="D20" s="41">
        <v>70</v>
      </c>
      <c r="E20" s="41">
        <v>128</v>
      </c>
      <c r="F20" s="41">
        <v>12.11</v>
      </c>
      <c r="G20" s="41">
        <v>2.59</v>
      </c>
      <c r="H20" s="41">
        <v>13.45</v>
      </c>
      <c r="I20" s="41">
        <v>105</v>
      </c>
      <c r="J20" s="41">
        <v>192</v>
      </c>
      <c r="K20" s="41">
        <v>18.170000000000002</v>
      </c>
      <c r="L20" s="41">
        <v>3.89</v>
      </c>
      <c r="M20" s="41">
        <v>20.18</v>
      </c>
      <c r="N20" s="41">
        <v>140</v>
      </c>
      <c r="O20" s="41">
        <v>256</v>
      </c>
      <c r="P20" s="41">
        <v>24.22</v>
      </c>
      <c r="Q20" s="41">
        <v>5.13</v>
      </c>
      <c r="R20" s="44">
        <v>26.9</v>
      </c>
    </row>
    <row r="21" spans="1:18" s="80" customFormat="1" ht="38.25" customHeight="1" x14ac:dyDescent="0.25">
      <c r="A21" s="62" t="s">
        <v>82</v>
      </c>
      <c r="B21" s="60" t="s">
        <v>83</v>
      </c>
      <c r="C21" s="67" t="s">
        <v>168</v>
      </c>
      <c r="D21" s="41">
        <v>120</v>
      </c>
      <c r="E21" s="41">
        <v>235</v>
      </c>
      <c r="F21" s="41">
        <v>7.35</v>
      </c>
      <c r="G21" s="41">
        <v>2.0299999999999998</v>
      </c>
      <c r="H21" s="41">
        <v>42.6</v>
      </c>
      <c r="I21" s="41">
        <v>150</v>
      </c>
      <c r="J21" s="41">
        <v>294</v>
      </c>
      <c r="K21" s="41">
        <v>9.44</v>
      </c>
      <c r="L21" s="41">
        <v>2.54</v>
      </c>
      <c r="M21" s="41">
        <v>53.3</v>
      </c>
      <c r="N21" s="41">
        <v>150</v>
      </c>
      <c r="O21" s="41">
        <v>294</v>
      </c>
      <c r="P21" s="41">
        <v>9.44</v>
      </c>
      <c r="Q21" s="41">
        <v>2.54</v>
      </c>
      <c r="R21" s="44">
        <v>53.3</v>
      </c>
    </row>
    <row r="22" spans="1:18" s="80" customFormat="1" ht="30.75" customHeight="1" x14ac:dyDescent="0.25">
      <c r="A22" s="62" t="s">
        <v>58</v>
      </c>
      <c r="B22" s="60" t="s">
        <v>59</v>
      </c>
      <c r="C22" s="67" t="s">
        <v>60</v>
      </c>
      <c r="D22" s="41">
        <v>100</v>
      </c>
      <c r="E22" s="41">
        <v>193</v>
      </c>
      <c r="F22" s="41">
        <v>5.85</v>
      </c>
      <c r="G22" s="41">
        <v>3.26</v>
      </c>
      <c r="H22" s="41">
        <v>34.090000000000003</v>
      </c>
      <c r="I22" s="41">
        <v>100</v>
      </c>
      <c r="J22" s="41">
        <v>193</v>
      </c>
      <c r="K22" s="41">
        <v>5.85</v>
      </c>
      <c r="L22" s="41">
        <v>3.26</v>
      </c>
      <c r="M22" s="41">
        <v>34.090000000000003</v>
      </c>
      <c r="N22" s="41">
        <v>100</v>
      </c>
      <c r="O22" s="41">
        <v>193</v>
      </c>
      <c r="P22" s="41">
        <v>5.85</v>
      </c>
      <c r="Q22" s="41">
        <v>3.26</v>
      </c>
      <c r="R22" s="44">
        <v>34.049999999999997</v>
      </c>
    </row>
    <row r="23" spans="1:18" s="80" customFormat="1" ht="35.25" customHeight="1" x14ac:dyDescent="0.25">
      <c r="A23" s="62" t="s">
        <v>86</v>
      </c>
      <c r="B23" s="60" t="s">
        <v>87</v>
      </c>
      <c r="C23" s="42" t="s">
        <v>88</v>
      </c>
      <c r="D23" s="41">
        <v>25</v>
      </c>
      <c r="E23" s="41">
        <v>44</v>
      </c>
      <c r="F23" s="41">
        <v>0.7</v>
      </c>
      <c r="G23" s="41">
        <v>3.61</v>
      </c>
      <c r="H23" s="41">
        <v>2.08</v>
      </c>
      <c r="I23" s="41">
        <v>25</v>
      </c>
      <c r="J23" s="41">
        <v>44</v>
      </c>
      <c r="K23" s="41">
        <v>0.7</v>
      </c>
      <c r="L23" s="41">
        <v>3.61</v>
      </c>
      <c r="M23" s="41">
        <v>2.08</v>
      </c>
      <c r="N23" s="41">
        <v>25</v>
      </c>
      <c r="O23" s="41">
        <v>44</v>
      </c>
      <c r="P23" s="41">
        <v>0.7</v>
      </c>
      <c r="Q23" s="41">
        <v>3.61</v>
      </c>
      <c r="R23" s="41">
        <v>2.08</v>
      </c>
    </row>
    <row r="24" spans="1:18" s="80" customFormat="1" ht="36.75" customHeight="1" x14ac:dyDescent="0.25">
      <c r="A24" s="62" t="s">
        <v>63</v>
      </c>
      <c r="B24" s="60"/>
      <c r="C24" s="42" t="s">
        <v>139</v>
      </c>
      <c r="D24" s="41">
        <v>100</v>
      </c>
      <c r="E24" s="41">
        <v>69</v>
      </c>
      <c r="F24" s="41">
        <v>1.48</v>
      </c>
      <c r="G24" s="41">
        <v>3.1</v>
      </c>
      <c r="H24" s="41">
        <v>9.85</v>
      </c>
      <c r="I24" s="41">
        <v>120</v>
      </c>
      <c r="J24" s="41">
        <v>82.8</v>
      </c>
      <c r="K24" s="41">
        <v>1.78</v>
      </c>
      <c r="L24" s="41">
        <v>3.72</v>
      </c>
      <c r="M24" s="41">
        <v>11.82</v>
      </c>
      <c r="N24" s="41">
        <v>120</v>
      </c>
      <c r="O24" s="41">
        <v>82.8</v>
      </c>
      <c r="P24" s="41">
        <v>1.78</v>
      </c>
      <c r="Q24" s="41">
        <v>3.72</v>
      </c>
      <c r="R24" s="41">
        <v>11.82</v>
      </c>
    </row>
    <row r="25" spans="1:18" s="80" customFormat="1" ht="24" customHeight="1" x14ac:dyDescent="0.25">
      <c r="A25" s="62" t="s">
        <v>90</v>
      </c>
      <c r="B25" s="60"/>
      <c r="C25" s="42" t="s">
        <v>91</v>
      </c>
      <c r="D25" s="41">
        <v>200</v>
      </c>
      <c r="E25" s="41">
        <v>0.19</v>
      </c>
      <c r="F25" s="41">
        <v>0.01</v>
      </c>
      <c r="G25" s="41">
        <v>0.01</v>
      </c>
      <c r="H25" s="41">
        <v>0.04</v>
      </c>
      <c r="I25" s="41">
        <v>200</v>
      </c>
      <c r="J25" s="41">
        <v>0.19</v>
      </c>
      <c r="K25" s="41">
        <v>0.01</v>
      </c>
      <c r="L25" s="41">
        <v>0.01</v>
      </c>
      <c r="M25" s="41">
        <v>0.04</v>
      </c>
      <c r="N25" s="41">
        <v>200</v>
      </c>
      <c r="O25" s="41">
        <v>0.19</v>
      </c>
      <c r="P25" s="41">
        <v>0.01</v>
      </c>
      <c r="Q25" s="41">
        <v>0.01</v>
      </c>
      <c r="R25" s="41">
        <v>0.04</v>
      </c>
    </row>
    <row r="26" spans="1:18" s="80" customFormat="1" ht="24" customHeight="1" x14ac:dyDescent="0.25">
      <c r="A26" s="62" t="s">
        <v>47</v>
      </c>
      <c r="B26" s="60"/>
      <c r="C26" s="45" t="s">
        <v>66</v>
      </c>
      <c r="D26" s="41">
        <v>100</v>
      </c>
      <c r="E26" s="41">
        <v>40</v>
      </c>
      <c r="F26" s="41">
        <v>0.8</v>
      </c>
      <c r="G26" s="41">
        <v>0.3</v>
      </c>
      <c r="H26" s="41">
        <v>8.6999999999999993</v>
      </c>
      <c r="I26" s="41">
        <v>100</v>
      </c>
      <c r="J26" s="41">
        <v>40</v>
      </c>
      <c r="K26" s="41">
        <v>0.8</v>
      </c>
      <c r="L26" s="41">
        <v>0.3</v>
      </c>
      <c r="M26" s="41">
        <v>8.6999999999999993</v>
      </c>
      <c r="N26" s="41">
        <v>100</v>
      </c>
      <c r="O26" s="41">
        <v>40</v>
      </c>
      <c r="P26" s="41">
        <v>0.8</v>
      </c>
      <c r="Q26" s="41">
        <v>0.3</v>
      </c>
      <c r="R26" s="41">
        <v>8.6999999999999993</v>
      </c>
    </row>
    <row r="27" spans="1:18" ht="25.5" customHeight="1" x14ac:dyDescent="0.25">
      <c r="A27" s="65" t="s">
        <v>48</v>
      </c>
      <c r="B27" s="70" t="s">
        <v>49</v>
      </c>
      <c r="C27" s="48" t="s">
        <v>50</v>
      </c>
      <c r="D27" s="47">
        <v>30</v>
      </c>
      <c r="E27" s="47">
        <v>71</v>
      </c>
      <c r="F27" s="47">
        <v>1.8</v>
      </c>
      <c r="G27" s="47">
        <v>2.4</v>
      </c>
      <c r="H27" s="47">
        <v>10</v>
      </c>
      <c r="I27" s="47">
        <v>30</v>
      </c>
      <c r="J27" s="47">
        <v>71</v>
      </c>
      <c r="K27" s="47">
        <v>1.8</v>
      </c>
      <c r="L27" s="47">
        <v>2.4</v>
      </c>
      <c r="M27" s="47">
        <v>10</v>
      </c>
      <c r="N27" s="47">
        <v>30</v>
      </c>
      <c r="O27" s="47">
        <v>71</v>
      </c>
      <c r="P27" s="47">
        <v>1.8</v>
      </c>
      <c r="Q27" s="47">
        <v>2.4</v>
      </c>
      <c r="R27" s="47">
        <v>10</v>
      </c>
    </row>
    <row r="28" spans="1:18" ht="19.5" customHeight="1" x14ac:dyDescent="0.25">
      <c r="A28" s="28"/>
      <c r="B28" s="29"/>
      <c r="C28" s="81" t="s">
        <v>173</v>
      </c>
      <c r="D28" s="77">
        <f t="shared" ref="D28:R28" si="1">SUM(D19:D27)</f>
        <v>945</v>
      </c>
      <c r="E28" s="77">
        <f t="shared" si="1"/>
        <v>886.19</v>
      </c>
      <c r="F28" s="77">
        <f t="shared" si="1"/>
        <v>32.56</v>
      </c>
      <c r="G28" s="77">
        <f t="shared" si="1"/>
        <v>19.04</v>
      </c>
      <c r="H28" s="77">
        <f t="shared" si="1"/>
        <v>140.93</v>
      </c>
      <c r="I28" s="77">
        <f t="shared" si="1"/>
        <v>830</v>
      </c>
      <c r="J28" s="77">
        <f t="shared" si="1"/>
        <v>916.99</v>
      </c>
      <c r="K28" s="77">
        <f t="shared" si="1"/>
        <v>38.549999999999997</v>
      </c>
      <c r="L28" s="77">
        <f t="shared" si="1"/>
        <v>19.73</v>
      </c>
      <c r="M28" s="77">
        <f t="shared" si="1"/>
        <v>140.21</v>
      </c>
      <c r="N28" s="77">
        <f t="shared" si="1"/>
        <v>865</v>
      </c>
      <c r="O28" s="77">
        <f t="shared" si="1"/>
        <v>980.99</v>
      </c>
      <c r="P28" s="77">
        <f t="shared" si="1"/>
        <v>44.599999999999994</v>
      </c>
      <c r="Q28" s="77">
        <f t="shared" si="1"/>
        <v>20.97</v>
      </c>
      <c r="R28" s="77">
        <f t="shared" si="1"/>
        <v>146.88999999999996</v>
      </c>
    </row>
    <row r="29" spans="1:18" ht="10.5" customHeight="1" x14ac:dyDescent="0.25"/>
  </sheetData>
  <mergeCells count="6">
    <mergeCell ref="B2:R2"/>
    <mergeCell ref="D3:H3"/>
    <mergeCell ref="I3:M3"/>
    <mergeCell ref="N3:R3"/>
    <mergeCell ref="A1:A2"/>
    <mergeCell ref="B1:R1"/>
  </mergeCells>
  <pageMargins left="3.937007874015748E-2" right="3.937007874015748E-2" top="0.35433070866141736" bottom="0.35433070866141736" header="0.11811023622047245" footer="0.11811023622047245"/>
  <pageSetup paperSize="9" scale="95" orientation="landscape" horizontalDpi="4294967292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topLeftCell="A13" zoomScaleNormal="100" workbookViewId="0">
      <selection activeCell="C29" sqref="C29:R29"/>
    </sheetView>
  </sheetViews>
  <sheetFormatPr defaultRowHeight="15" x14ac:dyDescent="0.25"/>
  <cols>
    <col min="1" max="1" width="10" customWidth="1"/>
    <col min="2" max="2" width="10.5703125" customWidth="1"/>
    <col min="3" max="3" width="21.28515625" customWidth="1"/>
    <col min="4" max="5" width="8.42578125" customWidth="1"/>
    <col min="6" max="6" width="7.140625" customWidth="1"/>
    <col min="7" max="7" width="7.42578125" customWidth="1"/>
    <col min="8" max="8" width="8.5703125" customWidth="1"/>
    <col min="9" max="9" width="8.140625" customWidth="1"/>
    <col min="10" max="10" width="7.7109375" customWidth="1"/>
    <col min="11" max="11" width="7" customWidth="1"/>
    <col min="12" max="12" width="6.7109375" customWidth="1"/>
    <col min="13" max="13" width="8.5703125" customWidth="1"/>
    <col min="14" max="14" width="7.140625" customWidth="1"/>
    <col min="15" max="17" width="6.42578125" customWidth="1"/>
    <col min="18" max="18" width="8.5703125" customWidth="1"/>
  </cols>
  <sheetData>
    <row r="1" spans="1:19" s="53" customFormat="1" ht="17.25" x14ac:dyDescent="0.3">
      <c r="A1" s="145" t="s">
        <v>203</v>
      </c>
      <c r="B1" s="165" t="str">
        <f>Понеділок!B11</f>
        <v xml:space="preserve">ПРИМІРНЕ ЧОТИРИТИЖНЕВЕ  СЕЗОННЕ  МЕНЮ НА ЗИМОВИЙ   ПЕРІОД  2025-2026 року КЗ "ЖМЕРИНСЬКИЙ ЛІЦЕЙ №1" 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7"/>
    </row>
    <row r="2" spans="1:19" ht="18" thickBot="1" x14ac:dyDescent="0.3">
      <c r="A2" s="146"/>
      <c r="B2" s="162" t="s">
        <v>201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4"/>
    </row>
    <row r="3" spans="1:19" ht="37.5" customHeight="1" x14ac:dyDescent="0.25">
      <c r="A3" s="26" t="s">
        <v>0</v>
      </c>
      <c r="B3" s="54" t="s">
        <v>9</v>
      </c>
      <c r="C3" s="55" t="s">
        <v>1</v>
      </c>
      <c r="D3" s="134" t="s">
        <v>2</v>
      </c>
      <c r="E3" s="135"/>
      <c r="F3" s="135"/>
      <c r="G3" s="135"/>
      <c r="H3" s="136"/>
      <c r="I3" s="134" t="s">
        <v>3</v>
      </c>
      <c r="J3" s="135"/>
      <c r="K3" s="135"/>
      <c r="L3" s="135"/>
      <c r="M3" s="136"/>
      <c r="N3" s="134" t="s">
        <v>4</v>
      </c>
      <c r="O3" s="135"/>
      <c r="P3" s="135"/>
      <c r="Q3" s="135"/>
      <c r="R3" s="137"/>
    </row>
    <row r="4" spans="1:19" ht="15.75" customHeight="1" x14ac:dyDescent="0.25">
      <c r="A4" s="23"/>
      <c r="B4" s="32"/>
      <c r="C4" s="21"/>
      <c r="D4" s="25" t="s">
        <v>5</v>
      </c>
      <c r="E4" s="25" t="s">
        <v>12</v>
      </c>
      <c r="F4" s="25" t="s">
        <v>13</v>
      </c>
      <c r="G4" s="25" t="s">
        <v>14</v>
      </c>
      <c r="H4" s="25" t="s">
        <v>15</v>
      </c>
      <c r="I4" s="25" t="s">
        <v>5</v>
      </c>
      <c r="J4" s="25" t="s">
        <v>16</v>
      </c>
      <c r="K4" s="25" t="s">
        <v>6</v>
      </c>
      <c r="L4" s="25" t="s">
        <v>6</v>
      </c>
      <c r="M4" s="25" t="s">
        <v>17</v>
      </c>
      <c r="N4" s="25" t="s">
        <v>5</v>
      </c>
      <c r="O4" s="25" t="s">
        <v>18</v>
      </c>
      <c r="P4" s="25" t="s">
        <v>19</v>
      </c>
      <c r="Q4" s="25" t="s">
        <v>19</v>
      </c>
      <c r="R4" s="24" t="s">
        <v>20</v>
      </c>
    </row>
    <row r="5" spans="1:19" ht="36" x14ac:dyDescent="0.25">
      <c r="A5" s="23"/>
      <c r="B5" s="22"/>
      <c r="C5" s="21"/>
      <c r="D5" s="20"/>
      <c r="E5" s="1" t="s">
        <v>11</v>
      </c>
      <c r="F5" s="1" t="s">
        <v>10</v>
      </c>
      <c r="G5" s="1" t="s">
        <v>7</v>
      </c>
      <c r="H5" s="1" t="s">
        <v>8</v>
      </c>
      <c r="I5" s="20"/>
      <c r="J5" s="1" t="s">
        <v>11</v>
      </c>
      <c r="K5" s="1" t="s">
        <v>10</v>
      </c>
      <c r="L5" s="1" t="s">
        <v>7</v>
      </c>
      <c r="M5" s="1" t="s">
        <v>8</v>
      </c>
      <c r="N5" s="20"/>
      <c r="O5" s="1" t="s">
        <v>11</v>
      </c>
      <c r="P5" s="1" t="s">
        <v>10</v>
      </c>
      <c r="Q5" s="1" t="s">
        <v>7</v>
      </c>
      <c r="R5" s="19" t="s">
        <v>8</v>
      </c>
    </row>
    <row r="6" spans="1:19" ht="15.75" thickBot="1" x14ac:dyDescent="0.3">
      <c r="A6" s="8">
        <v>1</v>
      </c>
      <c r="B6" s="4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4</v>
      </c>
      <c r="J6" s="7">
        <v>5</v>
      </c>
      <c r="K6" s="7">
        <v>6</v>
      </c>
      <c r="L6" s="7">
        <v>7</v>
      </c>
      <c r="M6" s="7">
        <v>8</v>
      </c>
      <c r="N6" s="7">
        <v>4</v>
      </c>
      <c r="O6" s="7">
        <v>5</v>
      </c>
      <c r="P6" s="7">
        <v>6</v>
      </c>
      <c r="Q6" s="7">
        <v>7</v>
      </c>
      <c r="R6" s="9">
        <v>8</v>
      </c>
    </row>
    <row r="7" spans="1:19" ht="15.75" x14ac:dyDescent="0.25">
      <c r="A7" s="62"/>
      <c r="B7" s="60"/>
      <c r="C7" s="105" t="s">
        <v>107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</row>
    <row r="8" spans="1:19" ht="21" customHeight="1" x14ac:dyDescent="0.25">
      <c r="A8" s="108" t="s">
        <v>174</v>
      </c>
      <c r="B8" s="109"/>
      <c r="C8" s="110" t="s">
        <v>175</v>
      </c>
      <c r="D8" s="109">
        <v>200</v>
      </c>
      <c r="E8" s="109">
        <v>142</v>
      </c>
      <c r="F8" s="109">
        <v>5.79</v>
      </c>
      <c r="G8" s="109">
        <v>4.53</v>
      </c>
      <c r="H8" s="113">
        <v>19.559999999999999</v>
      </c>
      <c r="I8" s="111"/>
      <c r="J8" s="111"/>
      <c r="K8" s="111"/>
      <c r="L8" s="111"/>
      <c r="M8" s="112"/>
      <c r="N8" s="29"/>
      <c r="O8" s="29"/>
      <c r="P8" s="29"/>
      <c r="Q8" s="29"/>
      <c r="R8" s="29"/>
    </row>
    <row r="9" spans="1:19" ht="19.5" customHeight="1" x14ac:dyDescent="0.25">
      <c r="A9" s="61" t="s">
        <v>176</v>
      </c>
      <c r="B9" s="59"/>
      <c r="C9" s="37" t="s">
        <v>177</v>
      </c>
      <c r="D9" s="29">
        <v>88</v>
      </c>
      <c r="E9" s="29">
        <v>124</v>
      </c>
      <c r="F9" s="29">
        <v>15.01</v>
      </c>
      <c r="G9" s="29">
        <v>4.22</v>
      </c>
      <c r="H9" s="29">
        <v>6.76</v>
      </c>
      <c r="I9" s="41">
        <v>126</v>
      </c>
      <c r="J9" s="41">
        <v>178</v>
      </c>
      <c r="K9" s="41" t="s">
        <v>178</v>
      </c>
      <c r="L9" s="41">
        <v>7.25</v>
      </c>
      <c r="M9" s="41">
        <v>9.68</v>
      </c>
      <c r="N9" s="41">
        <v>151</v>
      </c>
      <c r="O9" s="41">
        <v>213</v>
      </c>
      <c r="P9" s="41">
        <v>25.75</v>
      </c>
      <c r="Q9" s="41">
        <v>7.24</v>
      </c>
      <c r="R9" s="44">
        <v>11.59</v>
      </c>
    </row>
    <row r="10" spans="1:19" ht="30" customHeight="1" x14ac:dyDescent="0.25">
      <c r="A10" s="62" t="s">
        <v>92</v>
      </c>
      <c r="B10" s="60" t="s">
        <v>41</v>
      </c>
      <c r="C10" s="42" t="s">
        <v>93</v>
      </c>
      <c r="D10" s="27">
        <v>120</v>
      </c>
      <c r="E10" s="27">
        <v>112</v>
      </c>
      <c r="F10" s="27">
        <v>2.6</v>
      </c>
      <c r="G10" s="27">
        <v>3.05</v>
      </c>
      <c r="H10" s="27">
        <v>18.68</v>
      </c>
      <c r="I10" s="41">
        <v>150</v>
      </c>
      <c r="J10" s="41">
        <v>140</v>
      </c>
      <c r="K10" s="41">
        <v>3.26</v>
      </c>
      <c r="L10" s="41">
        <v>3.81</v>
      </c>
      <c r="M10" s="41">
        <v>23.36</v>
      </c>
      <c r="N10" s="41">
        <v>150</v>
      </c>
      <c r="O10" s="41">
        <v>140</v>
      </c>
      <c r="P10" s="41">
        <v>3.26</v>
      </c>
      <c r="Q10" s="41">
        <v>3.81</v>
      </c>
      <c r="R10" s="41">
        <v>23.36</v>
      </c>
    </row>
    <row r="11" spans="1:19" ht="27.75" customHeight="1" x14ac:dyDescent="0.25">
      <c r="A11" s="28" t="s">
        <v>185</v>
      </c>
      <c r="B11" s="29" t="s">
        <v>186</v>
      </c>
      <c r="C11" s="30" t="s">
        <v>187</v>
      </c>
      <c r="D11" s="41">
        <v>50</v>
      </c>
      <c r="E11" s="41">
        <v>85</v>
      </c>
      <c r="F11" s="41">
        <v>5.42</v>
      </c>
      <c r="G11" s="41">
        <v>5.14</v>
      </c>
      <c r="H11" s="41">
        <v>4.2</v>
      </c>
      <c r="I11" s="41">
        <v>50</v>
      </c>
      <c r="J11" s="41">
        <v>85</v>
      </c>
      <c r="K11" s="41">
        <v>5.42</v>
      </c>
      <c r="L11" s="41">
        <v>5.14</v>
      </c>
      <c r="M11" s="41">
        <v>4.2</v>
      </c>
      <c r="N11" s="41">
        <v>50</v>
      </c>
      <c r="O11" s="41">
        <v>85</v>
      </c>
      <c r="P11" s="41">
        <v>5.42</v>
      </c>
      <c r="Q11" s="41">
        <v>5.14</v>
      </c>
      <c r="R11" s="41">
        <v>4.2</v>
      </c>
    </row>
    <row r="12" spans="1:19" ht="19.5" customHeight="1" x14ac:dyDescent="0.25">
      <c r="A12" s="28"/>
      <c r="B12" s="29" t="s">
        <v>188</v>
      </c>
      <c r="C12" s="15" t="s">
        <v>94</v>
      </c>
      <c r="D12" s="41">
        <v>40</v>
      </c>
      <c r="E12" s="41">
        <v>63</v>
      </c>
      <c r="F12" s="41">
        <v>5.0999999999999996</v>
      </c>
      <c r="G12" s="41">
        <v>4.5999999999999996</v>
      </c>
      <c r="H12" s="41">
        <v>0.3</v>
      </c>
      <c r="I12" s="41">
        <v>40</v>
      </c>
      <c r="J12" s="41">
        <v>63</v>
      </c>
      <c r="K12" s="41">
        <v>5.0999999999999996</v>
      </c>
      <c r="L12" s="41">
        <v>4.5999999999999996</v>
      </c>
      <c r="M12" s="41">
        <v>0.3</v>
      </c>
      <c r="N12" s="41">
        <v>40</v>
      </c>
      <c r="O12" s="41">
        <v>63</v>
      </c>
      <c r="P12" s="41">
        <v>5.0999999999999996</v>
      </c>
      <c r="Q12" s="41">
        <v>4.5999999999999996</v>
      </c>
      <c r="R12" s="41">
        <v>0.3</v>
      </c>
    </row>
    <row r="13" spans="1:19" ht="15.75" customHeight="1" x14ac:dyDescent="0.25">
      <c r="A13" s="62" t="s">
        <v>75</v>
      </c>
      <c r="B13" s="60"/>
      <c r="C13" s="76" t="s">
        <v>76</v>
      </c>
      <c r="D13" s="18">
        <v>100</v>
      </c>
      <c r="E13" s="18">
        <v>85</v>
      </c>
      <c r="F13" s="18">
        <v>2.19</v>
      </c>
      <c r="G13" s="18">
        <v>5.99</v>
      </c>
      <c r="H13" s="18">
        <v>6.44</v>
      </c>
      <c r="I13" s="41">
        <v>120</v>
      </c>
      <c r="J13" s="41">
        <v>102</v>
      </c>
      <c r="K13" s="41">
        <v>2.63</v>
      </c>
      <c r="L13" s="41">
        <v>7.19</v>
      </c>
      <c r="M13" s="41">
        <v>7.73</v>
      </c>
      <c r="N13" s="41">
        <v>120</v>
      </c>
      <c r="O13" s="41">
        <v>102</v>
      </c>
      <c r="P13" s="41">
        <v>2.63</v>
      </c>
      <c r="Q13" s="41">
        <v>7.19</v>
      </c>
      <c r="R13" s="41">
        <v>7.73</v>
      </c>
      <c r="S13" s="80"/>
    </row>
    <row r="14" spans="1:19" ht="15" customHeight="1" x14ac:dyDescent="0.25">
      <c r="A14" s="28"/>
      <c r="B14" s="29"/>
      <c r="C14" s="114" t="s">
        <v>189</v>
      </c>
      <c r="D14" s="29">
        <v>100</v>
      </c>
      <c r="E14" s="29">
        <v>8.64</v>
      </c>
      <c r="F14" s="29">
        <v>8.64</v>
      </c>
      <c r="G14" s="29">
        <v>0</v>
      </c>
      <c r="H14" s="29">
        <v>7.68</v>
      </c>
      <c r="I14" s="41">
        <v>120</v>
      </c>
      <c r="J14" s="41">
        <v>10.8</v>
      </c>
      <c r="K14" s="41">
        <v>10.8</v>
      </c>
      <c r="L14" s="41">
        <v>0</v>
      </c>
      <c r="M14" s="41">
        <v>9.6</v>
      </c>
      <c r="N14" s="41">
        <v>120</v>
      </c>
      <c r="O14" s="41">
        <v>10.8</v>
      </c>
      <c r="P14" s="41">
        <v>10.8</v>
      </c>
      <c r="Q14" s="41">
        <v>0</v>
      </c>
      <c r="R14" s="41">
        <v>9.6</v>
      </c>
      <c r="S14" s="80"/>
    </row>
    <row r="15" spans="1:19" ht="21" customHeight="1" x14ac:dyDescent="0.25">
      <c r="A15" s="62" t="s">
        <v>80</v>
      </c>
      <c r="B15" s="60"/>
      <c r="C15" s="42" t="s">
        <v>191</v>
      </c>
      <c r="D15" s="41">
        <v>200</v>
      </c>
      <c r="E15" s="41">
        <v>62</v>
      </c>
      <c r="F15" s="41">
        <v>0.64</v>
      </c>
      <c r="G15" s="41">
        <v>0</v>
      </c>
      <c r="H15" s="41">
        <v>15.34</v>
      </c>
      <c r="I15" s="41">
        <v>200</v>
      </c>
      <c r="J15" s="41">
        <v>62</v>
      </c>
      <c r="K15" s="41">
        <v>0.64</v>
      </c>
      <c r="L15" s="41">
        <v>0</v>
      </c>
      <c r="M15" s="41">
        <v>15.34</v>
      </c>
      <c r="N15" s="41">
        <v>200</v>
      </c>
      <c r="O15" s="41">
        <v>62</v>
      </c>
      <c r="P15" s="41">
        <v>0.64</v>
      </c>
      <c r="Q15" s="41">
        <v>0</v>
      </c>
      <c r="R15" s="41">
        <v>15.34</v>
      </c>
    </row>
    <row r="16" spans="1:19" ht="15" customHeight="1" x14ac:dyDescent="0.25">
      <c r="A16" s="28" t="s">
        <v>47</v>
      </c>
      <c r="B16" s="6"/>
      <c r="C16" s="15" t="s">
        <v>66</v>
      </c>
      <c r="D16" s="41">
        <v>100</v>
      </c>
      <c r="E16" s="41">
        <v>40</v>
      </c>
      <c r="F16" s="41">
        <v>0.9</v>
      </c>
      <c r="G16" s="41">
        <v>0.2</v>
      </c>
      <c r="H16" s="41">
        <v>9.5</v>
      </c>
      <c r="I16" s="41">
        <v>100</v>
      </c>
      <c r="J16" s="41">
        <v>40</v>
      </c>
      <c r="K16" s="41">
        <v>0.9</v>
      </c>
      <c r="L16" s="41">
        <v>0.2</v>
      </c>
      <c r="M16" s="41">
        <v>9.5</v>
      </c>
      <c r="N16" s="41">
        <v>100</v>
      </c>
      <c r="O16" s="41">
        <v>40</v>
      </c>
      <c r="P16" s="41">
        <v>0.9</v>
      </c>
      <c r="Q16" s="41">
        <v>0.2</v>
      </c>
      <c r="R16" s="41">
        <v>9.5</v>
      </c>
    </row>
    <row r="17" spans="1:18" ht="15" customHeight="1" x14ac:dyDescent="0.25">
      <c r="A17" s="65" t="s">
        <v>48</v>
      </c>
      <c r="B17" s="70" t="s">
        <v>49</v>
      </c>
      <c r="C17" s="48" t="s">
        <v>50</v>
      </c>
      <c r="D17" s="47">
        <v>30</v>
      </c>
      <c r="E17" s="47">
        <v>71</v>
      </c>
      <c r="F17" s="47">
        <v>1.8</v>
      </c>
      <c r="G17" s="47">
        <v>2.4</v>
      </c>
      <c r="H17" s="47">
        <v>10</v>
      </c>
      <c r="I17" s="47">
        <v>30</v>
      </c>
      <c r="J17" s="47">
        <v>71</v>
      </c>
      <c r="K17" s="47">
        <v>1.8</v>
      </c>
      <c r="L17" s="47">
        <v>2.4</v>
      </c>
      <c r="M17" s="47">
        <v>10</v>
      </c>
      <c r="N17" s="47">
        <v>30</v>
      </c>
      <c r="O17" s="47">
        <v>71</v>
      </c>
      <c r="P17" s="47">
        <v>1.8</v>
      </c>
      <c r="Q17" s="47">
        <v>2.4</v>
      </c>
      <c r="R17" s="47">
        <v>10</v>
      </c>
    </row>
    <row r="18" spans="1:18" s="80" customFormat="1" ht="15" customHeight="1" x14ac:dyDescent="0.25">
      <c r="A18" s="65"/>
      <c r="B18" s="117"/>
      <c r="C18" s="100" t="s">
        <v>204</v>
      </c>
      <c r="D18" s="122">
        <f t="shared" ref="D18:R18" si="0">SUM(D8:D17)</f>
        <v>1028</v>
      </c>
      <c r="E18" s="122">
        <f t="shared" si="0"/>
        <v>792.64</v>
      </c>
      <c r="F18" s="122">
        <f t="shared" si="0"/>
        <v>48.089999999999996</v>
      </c>
      <c r="G18" s="122">
        <f t="shared" si="0"/>
        <v>30.13</v>
      </c>
      <c r="H18" s="122">
        <f t="shared" si="0"/>
        <v>98.46</v>
      </c>
      <c r="I18" s="122">
        <f t="shared" si="0"/>
        <v>936</v>
      </c>
      <c r="J18" s="122">
        <f t="shared" si="0"/>
        <v>751.8</v>
      </c>
      <c r="K18" s="122">
        <f t="shared" si="0"/>
        <v>30.55</v>
      </c>
      <c r="L18" s="122">
        <f t="shared" si="0"/>
        <v>30.589999999999996</v>
      </c>
      <c r="M18" s="122">
        <f t="shared" si="0"/>
        <v>89.71</v>
      </c>
      <c r="N18" s="118">
        <f t="shared" si="0"/>
        <v>961</v>
      </c>
      <c r="O18" s="118">
        <f t="shared" si="0"/>
        <v>786.8</v>
      </c>
      <c r="P18" s="118">
        <f t="shared" si="0"/>
        <v>56.300000000000004</v>
      </c>
      <c r="Q18" s="118">
        <f t="shared" si="0"/>
        <v>30.58</v>
      </c>
      <c r="R18" s="123">
        <f t="shared" si="0"/>
        <v>91.62</v>
      </c>
    </row>
    <row r="19" spans="1:18" ht="15" customHeight="1" x14ac:dyDescent="0.25">
      <c r="A19" s="11"/>
      <c r="B19" s="12"/>
      <c r="C19" s="115" t="s">
        <v>108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2"/>
    </row>
    <row r="20" spans="1:18" s="80" customFormat="1" ht="15" customHeight="1" x14ac:dyDescent="0.25">
      <c r="A20" s="108" t="s">
        <v>174</v>
      </c>
      <c r="B20" s="109"/>
      <c r="C20" s="110" t="s">
        <v>175</v>
      </c>
      <c r="D20" s="109">
        <v>200</v>
      </c>
      <c r="E20" s="109">
        <v>142</v>
      </c>
      <c r="F20" s="109">
        <v>5.79</v>
      </c>
      <c r="G20" s="109">
        <v>4.53</v>
      </c>
      <c r="H20" s="113">
        <v>19.559999999999999</v>
      </c>
      <c r="I20" s="29"/>
      <c r="J20" s="29"/>
      <c r="K20" s="29"/>
      <c r="L20" s="29"/>
      <c r="M20" s="29"/>
      <c r="N20" s="29"/>
      <c r="O20" s="29"/>
      <c r="P20" s="29"/>
      <c r="Q20" s="29"/>
      <c r="R20" s="2"/>
    </row>
    <row r="21" spans="1:18" s="80" customFormat="1" ht="15" customHeight="1" x14ac:dyDescent="0.25">
      <c r="A21" s="101" t="s">
        <v>179</v>
      </c>
      <c r="B21" s="102" t="s">
        <v>52</v>
      </c>
      <c r="C21" s="103" t="s">
        <v>180</v>
      </c>
      <c r="D21" s="29" t="s">
        <v>197</v>
      </c>
      <c r="E21" s="29">
        <v>214</v>
      </c>
      <c r="F21" s="29">
        <v>14.23</v>
      </c>
      <c r="G21" s="29">
        <v>13.98</v>
      </c>
      <c r="H21" s="29">
        <v>8.4</v>
      </c>
      <c r="I21" s="41" t="s">
        <v>181</v>
      </c>
      <c r="J21" s="41">
        <v>303</v>
      </c>
      <c r="K21" s="41">
        <v>20.16</v>
      </c>
      <c r="L21" s="41">
        <v>19.8</v>
      </c>
      <c r="M21" s="41">
        <v>11.89</v>
      </c>
      <c r="N21" s="41" t="s">
        <v>182</v>
      </c>
      <c r="O21" s="41">
        <v>365</v>
      </c>
      <c r="P21" s="41">
        <v>24.32</v>
      </c>
      <c r="Q21" s="41">
        <v>23.88</v>
      </c>
      <c r="R21" s="44">
        <v>14.34</v>
      </c>
    </row>
    <row r="22" spans="1:18" s="80" customFormat="1" ht="15" customHeight="1" x14ac:dyDescent="0.25">
      <c r="A22" s="28" t="s">
        <v>70</v>
      </c>
      <c r="B22" s="29" t="s">
        <v>41</v>
      </c>
      <c r="C22" s="15" t="s">
        <v>183</v>
      </c>
      <c r="D22" s="29">
        <v>120</v>
      </c>
      <c r="E22" s="29">
        <v>118</v>
      </c>
      <c r="F22" s="29">
        <v>2.4900000000000002</v>
      </c>
      <c r="G22" s="29">
        <v>2.65</v>
      </c>
      <c r="H22" s="29">
        <v>21.07</v>
      </c>
      <c r="I22" s="41">
        <v>150</v>
      </c>
      <c r="J22" s="41">
        <v>147</v>
      </c>
      <c r="K22" s="41">
        <v>3.12</v>
      </c>
      <c r="L22" s="41">
        <v>3.33</v>
      </c>
      <c r="M22" s="41">
        <v>26.34</v>
      </c>
      <c r="N22" s="41">
        <v>150</v>
      </c>
      <c r="O22" s="41">
        <v>147</v>
      </c>
      <c r="P22" s="41">
        <v>3.12</v>
      </c>
      <c r="Q22" s="41">
        <v>3.33</v>
      </c>
      <c r="R22" s="44">
        <v>26.33</v>
      </c>
    </row>
    <row r="23" spans="1:18" s="80" customFormat="1" ht="21" customHeight="1" x14ac:dyDescent="0.25">
      <c r="A23" s="62" t="s">
        <v>184</v>
      </c>
      <c r="B23" s="74" t="s">
        <v>72</v>
      </c>
      <c r="C23" s="75" t="s">
        <v>198</v>
      </c>
      <c r="D23" s="29">
        <v>120</v>
      </c>
      <c r="E23" s="29">
        <v>254</v>
      </c>
      <c r="F23" s="29">
        <v>7.96</v>
      </c>
      <c r="G23" s="29">
        <v>0.8</v>
      </c>
      <c r="H23" s="29">
        <v>53.55</v>
      </c>
      <c r="I23" s="41">
        <v>150</v>
      </c>
      <c r="J23" s="41">
        <v>318</v>
      </c>
      <c r="K23" s="41">
        <v>9.9499999999999993</v>
      </c>
      <c r="L23" s="41">
        <v>1</v>
      </c>
      <c r="M23" s="41">
        <v>66.94</v>
      </c>
      <c r="N23" s="41">
        <v>150</v>
      </c>
      <c r="O23" s="41">
        <v>318</v>
      </c>
      <c r="P23" s="41">
        <v>9.9499999999999993</v>
      </c>
      <c r="Q23" s="41">
        <v>1</v>
      </c>
      <c r="R23" s="41">
        <v>66.94</v>
      </c>
    </row>
    <row r="24" spans="1:18" s="80" customFormat="1" ht="15" customHeight="1" x14ac:dyDescent="0.25">
      <c r="A24" s="28" t="s">
        <v>95</v>
      </c>
      <c r="B24" s="29" t="s">
        <v>40</v>
      </c>
      <c r="C24" s="30" t="s">
        <v>96</v>
      </c>
      <c r="D24" s="41">
        <v>15</v>
      </c>
      <c r="E24" s="41">
        <v>52</v>
      </c>
      <c r="F24" s="41">
        <v>3.4</v>
      </c>
      <c r="G24" s="41">
        <v>4.3</v>
      </c>
      <c r="H24" s="41">
        <v>0.7</v>
      </c>
      <c r="I24" s="41">
        <v>15</v>
      </c>
      <c r="J24" s="41">
        <v>52</v>
      </c>
      <c r="K24" s="41">
        <v>3.4</v>
      </c>
      <c r="L24" s="41">
        <v>4.3</v>
      </c>
      <c r="M24" s="41">
        <v>0.7</v>
      </c>
      <c r="N24" s="41">
        <v>15</v>
      </c>
      <c r="O24" s="41">
        <v>52</v>
      </c>
      <c r="P24" s="41">
        <v>3.4</v>
      </c>
      <c r="Q24" s="41">
        <v>4.3</v>
      </c>
      <c r="R24" s="41">
        <v>0.7</v>
      </c>
    </row>
    <row r="25" spans="1:18" s="80" customFormat="1" ht="29.25" customHeight="1" x14ac:dyDescent="0.25">
      <c r="A25" s="62" t="s">
        <v>38</v>
      </c>
      <c r="B25" s="60"/>
      <c r="C25" s="90" t="s">
        <v>190</v>
      </c>
      <c r="D25" s="29">
        <v>100</v>
      </c>
      <c r="E25" s="29">
        <v>69</v>
      </c>
      <c r="F25" s="29">
        <v>2.39</v>
      </c>
      <c r="G25" s="29">
        <v>3.46</v>
      </c>
      <c r="H25" s="29">
        <v>8.08</v>
      </c>
      <c r="I25" s="41">
        <v>120</v>
      </c>
      <c r="J25" s="41">
        <v>82.8</v>
      </c>
      <c r="K25" s="41">
        <v>2.87</v>
      </c>
      <c r="L25" s="41">
        <v>4.1500000000000004</v>
      </c>
      <c r="M25" s="41">
        <v>9.6999999999999993</v>
      </c>
      <c r="N25" s="41">
        <v>120</v>
      </c>
      <c r="O25" s="41">
        <v>82.8</v>
      </c>
      <c r="P25" s="41">
        <v>2.87</v>
      </c>
      <c r="Q25" s="41">
        <v>4.1500000000000004</v>
      </c>
      <c r="R25" s="41">
        <v>9.6999999999999993</v>
      </c>
    </row>
    <row r="26" spans="1:18" s="80" customFormat="1" ht="15" customHeight="1" x14ac:dyDescent="0.25">
      <c r="A26" s="3" t="s">
        <v>95</v>
      </c>
      <c r="B26" s="5"/>
      <c r="C26" s="14" t="s">
        <v>98</v>
      </c>
      <c r="D26" s="29">
        <v>200</v>
      </c>
      <c r="E26" s="29">
        <v>99</v>
      </c>
      <c r="F26" s="29">
        <v>1.2</v>
      </c>
      <c r="G26" s="29"/>
      <c r="H26" s="29">
        <v>22.5</v>
      </c>
      <c r="I26" s="29">
        <v>200</v>
      </c>
      <c r="J26" s="29">
        <v>99</v>
      </c>
      <c r="K26" s="29">
        <v>1.2</v>
      </c>
      <c r="L26" s="29"/>
      <c r="M26" s="29">
        <v>22.5</v>
      </c>
      <c r="N26" s="29">
        <v>200</v>
      </c>
      <c r="O26" s="29">
        <v>99</v>
      </c>
      <c r="P26" s="29">
        <v>1.2</v>
      </c>
      <c r="Q26" s="29"/>
      <c r="R26" s="29">
        <v>22.5</v>
      </c>
    </row>
    <row r="27" spans="1:18" ht="15" customHeight="1" x14ac:dyDescent="0.25">
      <c r="A27" s="28" t="s">
        <v>47</v>
      </c>
      <c r="B27" s="6"/>
      <c r="C27" s="15" t="s">
        <v>66</v>
      </c>
      <c r="D27" s="41">
        <v>100</v>
      </c>
      <c r="E27" s="41">
        <v>40</v>
      </c>
      <c r="F27" s="41">
        <v>0.9</v>
      </c>
      <c r="G27" s="41">
        <v>0.2</v>
      </c>
      <c r="H27" s="41">
        <v>9.5</v>
      </c>
      <c r="I27" s="41">
        <v>100</v>
      </c>
      <c r="J27" s="41">
        <v>40</v>
      </c>
      <c r="K27" s="41">
        <v>0.9</v>
      </c>
      <c r="L27" s="41">
        <v>0.2</v>
      </c>
      <c r="M27" s="41">
        <v>9.5</v>
      </c>
      <c r="N27" s="41">
        <v>100</v>
      </c>
      <c r="O27" s="41">
        <v>40</v>
      </c>
      <c r="P27" s="41">
        <v>0.9</v>
      </c>
      <c r="Q27" s="41">
        <v>0.2</v>
      </c>
      <c r="R27" s="41">
        <v>9.5</v>
      </c>
    </row>
    <row r="28" spans="1:18" ht="15" customHeight="1" x14ac:dyDescent="0.25">
      <c r="A28" s="65" t="s">
        <v>48</v>
      </c>
      <c r="B28" s="70" t="s">
        <v>49</v>
      </c>
      <c r="C28" s="48" t="s">
        <v>50</v>
      </c>
      <c r="D28" s="47">
        <v>30</v>
      </c>
      <c r="E28" s="47">
        <v>71</v>
      </c>
      <c r="F28" s="47">
        <v>1.8</v>
      </c>
      <c r="G28" s="47">
        <v>2.4</v>
      </c>
      <c r="H28" s="47">
        <v>10</v>
      </c>
      <c r="I28" s="47">
        <v>30</v>
      </c>
      <c r="J28" s="47">
        <v>71</v>
      </c>
      <c r="K28" s="47">
        <v>1.8</v>
      </c>
      <c r="L28" s="47">
        <v>2.4</v>
      </c>
      <c r="M28" s="47">
        <v>10</v>
      </c>
      <c r="N28" s="47">
        <v>30</v>
      </c>
      <c r="O28" s="47">
        <v>71</v>
      </c>
      <c r="P28" s="47">
        <v>1.8</v>
      </c>
      <c r="Q28" s="47">
        <v>2.4</v>
      </c>
      <c r="R28" s="47">
        <v>10</v>
      </c>
    </row>
    <row r="29" spans="1:18" ht="15" customHeight="1" x14ac:dyDescent="0.25">
      <c r="A29" s="29"/>
      <c r="B29" s="29"/>
      <c r="C29" s="115" t="s">
        <v>51</v>
      </c>
      <c r="D29" s="124">
        <f t="shared" ref="D29:R29" si="1">SUM(D20:D28)</f>
        <v>885</v>
      </c>
      <c r="E29" s="124">
        <f t="shared" si="1"/>
        <v>1059</v>
      </c>
      <c r="F29" s="124">
        <f t="shared" si="1"/>
        <v>40.159999999999997</v>
      </c>
      <c r="G29" s="124">
        <f t="shared" si="1"/>
        <v>32.32</v>
      </c>
      <c r="H29" s="124">
        <f t="shared" si="1"/>
        <v>153.36000000000001</v>
      </c>
      <c r="I29" s="124">
        <f t="shared" si="1"/>
        <v>765</v>
      </c>
      <c r="J29" s="124">
        <f t="shared" si="1"/>
        <v>1112.8</v>
      </c>
      <c r="K29" s="124">
        <f t="shared" si="1"/>
        <v>43.4</v>
      </c>
      <c r="L29" s="124">
        <f t="shared" si="1"/>
        <v>35.180000000000007</v>
      </c>
      <c r="M29" s="124">
        <f t="shared" si="1"/>
        <v>157.57</v>
      </c>
      <c r="N29" s="77">
        <f t="shared" si="1"/>
        <v>765</v>
      </c>
      <c r="O29" s="77">
        <f t="shared" si="1"/>
        <v>1174.8</v>
      </c>
      <c r="P29" s="77">
        <f t="shared" si="1"/>
        <v>47.559999999999995</v>
      </c>
      <c r="Q29" s="77">
        <f t="shared" si="1"/>
        <v>39.26</v>
      </c>
      <c r="R29" s="77">
        <f t="shared" si="1"/>
        <v>160.01</v>
      </c>
    </row>
    <row r="34" spans="7:7" x14ac:dyDescent="0.25">
      <c r="G34" s="116"/>
    </row>
  </sheetData>
  <mergeCells count="6">
    <mergeCell ref="B2:R2"/>
    <mergeCell ref="D3:H3"/>
    <mergeCell ref="I3:M3"/>
    <mergeCell ref="N3:R3"/>
    <mergeCell ref="A1:A2"/>
    <mergeCell ref="B1:R1"/>
  </mergeCells>
  <pageMargins left="3.937007874015748E-2" right="3.937007874015748E-2" top="0.3543307086614173" bottom="0.3543307086614173" header="0.11811023622047244" footer="0.11811023622047244"/>
  <pageSetup paperSize="9" scale="89" orientation="landscape" horizontalDpi="4294967292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Понеділок</vt:lpstr>
      <vt:lpstr>Вівторок</vt:lpstr>
      <vt:lpstr>Середа</vt:lpstr>
      <vt:lpstr>Четвер</vt:lpstr>
      <vt:lpstr>Пятниця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2025-12-26T12:21:38Z</dcterms:modified>
</cp:coreProperties>
</file>